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3D Objects\Downloads\"/>
    </mc:Choice>
  </mc:AlternateContent>
  <bookViews>
    <workbookView xWindow="0" yWindow="0" windowWidth="19110" windowHeight="9225"/>
  </bookViews>
  <sheets>
    <sheet name="Sheet1" sheetId="1" r:id="rId1"/>
  </sheets>
  <definedNames>
    <definedName name="_xlnm._FilterDatabase" localSheetId="0" hidden="1">Sheet1!$B$7:$L$8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L177" i="1" l="1"/>
  <c r="K177" i="1"/>
  <c r="J3" i="1" s="1"/>
</calcChain>
</file>

<file path=xl/comments1.xml><?xml version="1.0" encoding="utf-8"?>
<comments xmlns="http://schemas.openxmlformats.org/spreadsheetml/2006/main">
  <authors>
    <author>만든 이</author>
  </authors>
  <commentList>
    <comment ref="Q78" authorId="0" shapeId="0">
      <text>
        <r>
          <rPr>
            <b/>
            <sz val="9"/>
            <color indexed="81"/>
            <rFont val="돋움"/>
            <family val="3"/>
            <charset val="129"/>
          </rPr>
          <t>만든 이:</t>
        </r>
        <r>
          <rPr>
            <sz val="9"/>
            <color indexed="81"/>
            <rFont val="돋움"/>
            <family val="3"/>
            <charset val="129"/>
          </rPr>
          <t xml:space="preserve">
최연호
김강욱
최성도</t>
        </r>
      </text>
    </comment>
  </commentList>
</comments>
</file>

<file path=xl/sharedStrings.xml><?xml version="1.0" encoding="utf-8"?>
<sst xmlns="http://schemas.openxmlformats.org/spreadsheetml/2006/main" count="721" uniqueCount="336">
  <si>
    <t>LINC3.0 교육 프로그램별 마일리지 현황</t>
    <phoneticPr fontId="3" type="noConversion"/>
  </si>
  <si>
    <t>연번</t>
    <phoneticPr fontId="3" type="noConversion"/>
  </si>
  <si>
    <t>항목</t>
    <phoneticPr fontId="3" type="noConversion"/>
  </si>
  <si>
    <t>주관</t>
    <phoneticPr fontId="3" type="noConversion"/>
  </si>
  <si>
    <t>구분</t>
    <phoneticPr fontId="3" type="noConversion"/>
  </si>
  <si>
    <t>프로그램명</t>
    <phoneticPr fontId="3" type="noConversion"/>
  </si>
  <si>
    <t>운영학기</t>
    <phoneticPr fontId="3" type="noConversion"/>
  </si>
  <si>
    <t>일시</t>
    <phoneticPr fontId="3" type="noConversion"/>
  </si>
  <si>
    <t>마일리지</t>
    <phoneticPr fontId="3" type="noConversion"/>
  </si>
  <si>
    <t>비고</t>
    <phoneticPr fontId="3" type="noConversion"/>
  </si>
  <si>
    <t>취업교육</t>
    <phoneticPr fontId="3" type="noConversion"/>
  </si>
  <si>
    <t>취업지원팀</t>
    <phoneticPr fontId="3" type="noConversion"/>
  </si>
  <si>
    <t>현장실습</t>
  </si>
  <si>
    <t>1학기</t>
  </si>
  <si>
    <t>1학기</t>
    <phoneticPr fontId="3" type="noConversion"/>
  </si>
  <si>
    <t>현장실습 참여 (8주: +4, 15주: +11)</t>
  </si>
  <si>
    <t>하계 계절학기</t>
  </si>
  <si>
    <t>2학기</t>
  </si>
  <si>
    <t>동계 계절학기</t>
  </si>
  <si>
    <t>비교과 교육(자격증 과정)</t>
  </si>
  <si>
    <t>데이터 사이언티스트 M1(데이터 프로그래밍) 교육 프로그램</t>
  </si>
  <si>
    <t>데이터 사이언티스트 M2(데이터 프로세스&amp;분석) 교육 프로그램</t>
  </si>
  <si>
    <t>MSAC 자율운항선박 인공지능 S/W 분석가 프로그램</t>
  </si>
  <si>
    <t>캠프/세미나(공모전)</t>
  </si>
  <si>
    <t>캠프/세미나(취업캠프)</t>
    <phoneticPr fontId="3" type="noConversion"/>
  </si>
  <si>
    <t>2학기</t>
    <phoneticPr fontId="3" type="noConversion"/>
  </si>
  <si>
    <t>비교과 교육(특강)</t>
  </si>
  <si>
    <t>(4차 산업혁명 연계 기초) 파이썬 프로그래밍 언어 기초 교육</t>
  </si>
  <si>
    <t>전자정보통신공학전공</t>
    <phoneticPr fontId="3" type="noConversion"/>
  </si>
  <si>
    <t>전파융합공학전공</t>
    <phoneticPr fontId="3" type="noConversion"/>
  </si>
  <si>
    <t>해양경찰학부</t>
    <phoneticPr fontId="3" type="noConversion"/>
  </si>
  <si>
    <t>인공지능공학부</t>
    <phoneticPr fontId="3" type="noConversion"/>
  </si>
  <si>
    <t>기관시스템공학부</t>
    <phoneticPr fontId="3" type="noConversion"/>
  </si>
  <si>
    <t>해양공간건축학부</t>
    <phoneticPr fontId="3" type="noConversion"/>
  </si>
  <si>
    <t>2학기</t>
    <phoneticPr fontId="3" type="noConversion"/>
  </si>
  <si>
    <t>항해융합학부
(해사경영관리전공, 
해사법무보험전공)</t>
    <phoneticPr fontId="3" type="noConversion"/>
  </si>
  <si>
    <t>창업교육</t>
    <phoneticPr fontId="3" type="noConversion"/>
  </si>
  <si>
    <t>창업지원팀</t>
    <phoneticPr fontId="3" type="noConversion"/>
  </si>
  <si>
    <t>기술창업개론</t>
  </si>
  <si>
    <t>AI기반창업마케팅</t>
  </si>
  <si>
    <t>커리어개발과 창직</t>
  </si>
  <si>
    <t>취·창업 성공전략</t>
  </si>
  <si>
    <t>신기술의사업화</t>
  </si>
  <si>
    <t>해양과기업가정신</t>
  </si>
  <si>
    <t>창업비즈니스모델</t>
  </si>
  <si>
    <t>창업첫걸음</t>
  </si>
  <si>
    <t>스타트업챌린지</t>
  </si>
  <si>
    <t>지적재산권법</t>
  </si>
  <si>
    <t>비교과 교육(역량강화교육)</t>
  </si>
  <si>
    <t>토목공학과</t>
    <phoneticPr fontId="3" type="noConversion"/>
  </si>
  <si>
    <t>비교과 교육(기타 역량강화교육)</t>
    <phoneticPr fontId="3" type="noConversion"/>
  </si>
  <si>
    <t>국제무역경제학부</t>
    <phoneticPr fontId="3" type="noConversion"/>
  </si>
  <si>
    <t>해양과학융합학부</t>
    <phoneticPr fontId="3" type="noConversion"/>
  </si>
  <si>
    <t>해사인공지능보안학부</t>
    <phoneticPr fontId="3" type="noConversion"/>
  </si>
  <si>
    <t>특성화교육</t>
    <phoneticPr fontId="3" type="noConversion"/>
  </si>
  <si>
    <t>인재양성팀</t>
    <phoneticPr fontId="3" type="noConversion"/>
  </si>
  <si>
    <t>캡스톤디자인 정규교과</t>
    <phoneticPr fontId="3" type="noConversion"/>
  </si>
  <si>
    <t>캡스톤디자인 경진대회 참가</t>
    <phoneticPr fontId="3" type="noConversion"/>
  </si>
  <si>
    <t>캡스톤디자인 대외 행사 참가</t>
    <phoneticPr fontId="3" type="noConversion"/>
  </si>
  <si>
    <t>(산학협력EXPO)산학연계 교육과정 영상콘텐츠 공모전</t>
    <phoneticPr fontId="3" type="noConversion"/>
  </si>
  <si>
    <t>비교과 교육(교내외 경진대회  및 공모전 참여)</t>
    <phoneticPr fontId="3" type="noConversion"/>
  </si>
  <si>
    <t xml:space="preserve">지역사회혁신주체 연계 해양산업융합 PBL 아이디어 경진대회 </t>
    <phoneticPr fontId="3" type="noConversion"/>
  </si>
  <si>
    <t>비교과 교육(기타 (역량강화교육))</t>
    <phoneticPr fontId="3" type="noConversion"/>
  </si>
  <si>
    <t>비교과 교육(기타)</t>
    <phoneticPr fontId="3" type="noConversion"/>
  </si>
  <si>
    <t>비교과 교육(특성화 교육)</t>
    <phoneticPr fontId="3" type="noConversion"/>
  </si>
  <si>
    <t>참여학부(과) Needs 전공연계 교육(아두이노의 이해와 활용)</t>
    <phoneticPr fontId="3" type="noConversion"/>
  </si>
  <si>
    <t>비교과 교육(세미나)</t>
    <phoneticPr fontId="3" type="noConversion"/>
  </si>
  <si>
    <t>전학기</t>
    <phoneticPr fontId="3" type="noConversion"/>
  </si>
  <si>
    <t>연중</t>
    <phoneticPr fontId="3" type="noConversion"/>
  </si>
  <si>
    <t xml:space="preserve">본선진출 및 수상 +5 </t>
    <phoneticPr fontId="2" type="noConversion"/>
  </si>
  <si>
    <t xml:space="preserve">자격증 취득시 +2 </t>
    <phoneticPr fontId="2" type="noConversion"/>
  </si>
  <si>
    <t>자격증 취득시 +2</t>
  </si>
  <si>
    <t>본선진출 및 수상 +5</t>
    <phoneticPr fontId="2" type="noConversion"/>
  </si>
  <si>
    <t>수상 +3</t>
    <phoneticPr fontId="2" type="noConversion"/>
  </si>
  <si>
    <t>산학연협력</t>
    <phoneticPr fontId="3" type="noConversion"/>
  </si>
  <si>
    <t>산학연협력실</t>
    <phoneticPr fontId="3" type="noConversion"/>
  </si>
  <si>
    <t>산학연협력협의체</t>
    <phoneticPr fontId="3" type="noConversion"/>
  </si>
  <si>
    <t>기술공동개발</t>
    <phoneticPr fontId="3" type="noConversion"/>
  </si>
  <si>
    <t>산학공동연구회</t>
    <phoneticPr fontId="3" type="noConversion"/>
  </si>
  <si>
    <t>합계 점수</t>
    <phoneticPr fontId="3" type="noConversion"/>
  </si>
  <si>
    <t>이름</t>
    <phoneticPr fontId="3" type="noConversion"/>
  </si>
  <si>
    <t>학부(과)</t>
    <phoneticPr fontId="3" type="noConversion"/>
  </si>
  <si>
    <t>학년</t>
    <phoneticPr fontId="3" type="noConversion"/>
  </si>
  <si>
    <t>학번</t>
    <phoneticPr fontId="3" type="noConversion"/>
  </si>
  <si>
    <t>연락처</t>
    <phoneticPr fontId="3" type="noConversion"/>
  </si>
  <si>
    <t>LINC3.0
마일리지 총점</t>
    <phoneticPr fontId="3" type="noConversion"/>
  </si>
  <si>
    <t>본인점수</t>
    <phoneticPr fontId="2" type="noConversion"/>
  </si>
  <si>
    <t>2학기</t>
    <phoneticPr fontId="2" type="noConversion"/>
  </si>
  <si>
    <t>기업연계 +2 / 글로벌 +4</t>
    <phoneticPr fontId="2" type="noConversion"/>
  </si>
  <si>
    <r>
      <rPr>
        <b/>
        <sz val="8"/>
        <color rgb="FF0070C0"/>
        <rFont val="맑은 고딕"/>
        <family val="3"/>
        <charset val="129"/>
        <scheme val="minor"/>
      </rPr>
      <t>만족도조사 수행여부
(O, X)</t>
    </r>
    <r>
      <rPr>
        <b/>
        <sz val="8"/>
        <color theme="1"/>
        <rFont val="맑은 고딕"/>
        <family val="3"/>
        <charset val="129"/>
        <scheme val="minor"/>
      </rPr>
      <t xml:space="preserve">
*만족도 조사가 없는 프로그램의 경우 칸을 비워두시면 됩니다.</t>
    </r>
    <phoneticPr fontId="3" type="noConversion"/>
  </si>
  <si>
    <t>토목공학과</t>
  </si>
  <si>
    <t>항해융합학부</t>
    <phoneticPr fontId="3" type="noConversion"/>
  </si>
  <si>
    <t>기계공학부</t>
    <phoneticPr fontId="2" type="noConversion"/>
  </si>
  <si>
    <t>2024학년도 산업체 체험 프로그램(부산신항만,SK오션플랜트)</t>
    <phoneticPr fontId="3" type="noConversion"/>
  </si>
  <si>
    <t>2024학년도 산업체 체험 프로그램(대선주조공장,국립수산과학원)</t>
    <phoneticPr fontId="3" type="noConversion"/>
  </si>
  <si>
    <t>2024학년도 산업체 체험 프로그램(울산항 해상교통관제센터)</t>
    <phoneticPr fontId="3" type="noConversion"/>
  </si>
  <si>
    <t>2024학년도 산업체 체험 프로그램(한화오션 및 MAN-ES)</t>
    <phoneticPr fontId="3" type="noConversion"/>
  </si>
  <si>
    <t>1학기</t>
    <phoneticPr fontId="2" type="noConversion"/>
  </si>
  <si>
    <t>전자통신공학전공</t>
    <phoneticPr fontId="3" type="noConversion"/>
  </si>
  <si>
    <t>기관시스템공학부</t>
  </si>
  <si>
    <t>2024학년도 산업체 체험 프로그램(부산 오페라하우스 건설현장)</t>
    <phoneticPr fontId="3" type="noConversion"/>
  </si>
  <si>
    <t>2024학년도 산업체 체험 프로그램(부산 벡스코 제2전시장)</t>
    <phoneticPr fontId="3" type="noConversion"/>
  </si>
  <si>
    <t>2024학년도 산업체 체험 프로그램(만에너지솔루션 코리아)</t>
    <phoneticPr fontId="3" type="noConversion"/>
  </si>
  <si>
    <t>2024학년도 산업체 체험 프로그램(부산항홍보관,동원글로벌터미널부산)</t>
    <phoneticPr fontId="3" type="noConversion"/>
  </si>
  <si>
    <t>2024학년도 산업체 체험 프로그램(범한메카텍1공장, 삼건세기)</t>
    <phoneticPr fontId="3" type="noConversion"/>
  </si>
  <si>
    <t>2024학년도 산업체 체험 프로그램(범한메카텍1공장)</t>
    <phoneticPr fontId="3" type="noConversion"/>
  </si>
  <si>
    <t>2024학년도 산업체 체험 프로그램(국립수산과학원(기장군))</t>
    <phoneticPr fontId="3" type="noConversion"/>
  </si>
  <si>
    <t>2024학년도 산업체 체험 프로그램(한화오션(거제))</t>
    <phoneticPr fontId="3" type="noConversion"/>
  </si>
  <si>
    <t>선배들에게 듣는 취업톡톡 - 회사소개 및 취업정보</t>
    <phoneticPr fontId="3" type="noConversion"/>
  </si>
  <si>
    <t>선배들에게 듣는 취업톡톡 - 기업체 소개 및 취업특강</t>
    <phoneticPr fontId="3" type="noConversion"/>
  </si>
  <si>
    <t>항해융합학부
(해사안전전공, 
지능항해시스템전공)</t>
    <phoneticPr fontId="3" type="noConversion"/>
  </si>
  <si>
    <t>선배들에게 듣는 취업톡톡 - 국립한국해양대학교 해사대학 졸업 후 공공기관 취업에 대한 이해</t>
    <phoneticPr fontId="3" type="noConversion"/>
  </si>
  <si>
    <t>선배들에게 듣는 취업톡톡 - 대형 크루즈 선사 취업을 위한 준비</t>
    <phoneticPr fontId="3" type="noConversion"/>
  </si>
  <si>
    <t>선배들에게 듣는 취업톡톡 - 해기사로서의 인생설계와 진로 및 후배 해기사에 당부하고 싶은 말</t>
    <phoneticPr fontId="3" type="noConversion"/>
  </si>
  <si>
    <t>선배들에게 듣는 취업톡톡 - 국립한국해양대학교 해사대학 졸업 후 해상 및 육상 진로 탐색</t>
    <phoneticPr fontId="3" type="noConversion"/>
  </si>
  <si>
    <t>비교과 교육(특강)</t>
    <phoneticPr fontId="2" type="noConversion"/>
  </si>
  <si>
    <t>선배들에게 듣는 취업톡톡 - 예비 해기사의 글로벌 취업 역량 강화</t>
    <phoneticPr fontId="3" type="noConversion"/>
  </si>
  <si>
    <t>선배들에게 듣는 취업톡톡 - 친환경 선박시대의 해기사의 역할</t>
    <phoneticPr fontId="3" type="noConversion"/>
  </si>
  <si>
    <t>선배들에게 듣는 취업톡톡 - 글로벌 해운시장 취업 노하우 전수</t>
    <phoneticPr fontId="3" type="noConversion"/>
  </si>
  <si>
    <t>선배들에게 듣는 취업톡톡 - 해양금융분야 취업전략 및 노하우</t>
    <phoneticPr fontId="3" type="noConversion"/>
  </si>
  <si>
    <t>선배들에게 듣는 취업톡톡 - 해양경찰청 현황 및 임무소개</t>
    <phoneticPr fontId="3" type="noConversion"/>
  </si>
  <si>
    <t>선배들에게 듣는 취업톡톡 - 취업을 위한 미래 방향성</t>
    <phoneticPr fontId="3" type="noConversion"/>
  </si>
  <si>
    <t>2학기</t>
    <phoneticPr fontId="2" type="noConversion"/>
  </si>
  <si>
    <t>선배들에게 듣는 취업톡톡 - 해양수산부 동해어업관리단 어업감독공무원 소개</t>
    <phoneticPr fontId="3" type="noConversion"/>
  </si>
  <si>
    <t>선배들에게 듣는 취업톡톡 - 주요 해양오염사고와 법적책임</t>
    <phoneticPr fontId="3" type="noConversion"/>
  </si>
  <si>
    <t>환경공학과</t>
  </si>
  <si>
    <t>해양공학과</t>
  </si>
  <si>
    <t>선배들에게 듣는 취업톡톡 - ㈜오뚜기 소개 및 환경 분야 취업동향</t>
    <phoneticPr fontId="3" type="noConversion"/>
  </si>
  <si>
    <t>선배들에게 듣는 취업톡톡 - 전산구조역학실습</t>
    <phoneticPr fontId="3" type="noConversion"/>
  </si>
  <si>
    <t>제1차 상상이룸 메이커 교육 프로그램(아두이노 스마트팜)</t>
    <phoneticPr fontId="3" type="noConversion"/>
  </si>
  <si>
    <t>제2차 상상이룸 메이커 교육 프로그램(아두이노 공기청정기)</t>
    <phoneticPr fontId="3" type="noConversion"/>
  </si>
  <si>
    <t>2024-07-10 ~ 2024-07-11</t>
    <phoneticPr fontId="2" type="noConversion"/>
  </si>
  <si>
    <t>2024-09-11 ~ 2024-09-12</t>
    <phoneticPr fontId="2" type="noConversion"/>
  </si>
  <si>
    <t>2024-05-16</t>
  </si>
  <si>
    <t>2024-06-13</t>
  </si>
  <si>
    <t>항해융합학부</t>
    <phoneticPr fontId="2" type="noConversion"/>
  </si>
  <si>
    <t>2024-05-22</t>
  </si>
  <si>
    <t>조선해양시스템공학부</t>
    <phoneticPr fontId="2" type="noConversion"/>
  </si>
  <si>
    <t>2024-05-21</t>
  </si>
  <si>
    <t>2024-07-18</t>
  </si>
  <si>
    <t>2024-05-14</t>
  </si>
  <si>
    <t>2024-11-28</t>
  </si>
  <si>
    <t>2024-10-29</t>
  </si>
  <si>
    <t>2024-10-30</t>
  </si>
  <si>
    <t>환경공학과</t>
    <phoneticPr fontId="2" type="noConversion"/>
  </si>
  <si>
    <t>전기전자공학전공</t>
    <phoneticPr fontId="2" type="noConversion"/>
  </si>
  <si>
    <t>에너지자원공학과</t>
    <phoneticPr fontId="2" type="noConversion"/>
  </si>
  <si>
    <t>나노반도체전공</t>
    <phoneticPr fontId="2" type="noConversion"/>
  </si>
  <si>
    <t>2024-11-12</t>
  </si>
  <si>
    <t>2024-11-15</t>
  </si>
  <si>
    <t>2024-05-01</t>
  </si>
  <si>
    <t>2024-10-28</t>
  </si>
  <si>
    <t>2024-05-27</t>
  </si>
  <si>
    <t>2024-11-19</t>
  </si>
  <si>
    <t>2024-11-26</t>
  </si>
  <si>
    <t>물류시스템공학과</t>
    <phoneticPr fontId="2" type="noConversion"/>
  </si>
  <si>
    <t>2024-11-01</t>
  </si>
  <si>
    <t>2024-11-08</t>
  </si>
  <si>
    <t>2024-11-18</t>
  </si>
  <si>
    <t>2024-11-27</t>
  </si>
  <si>
    <t>2024-12-04</t>
  </si>
  <si>
    <t>2024-05-31</t>
  </si>
  <si>
    <t>2024-10-11</t>
  </si>
  <si>
    <t>2024-11-14</t>
  </si>
  <si>
    <t>2024-06-10</t>
  </si>
  <si>
    <t>2024-04-25</t>
  </si>
  <si>
    <t>2024-06-12</t>
  </si>
  <si>
    <t>2024-10-02</t>
  </si>
  <si>
    <t>2024-10-17</t>
  </si>
  <si>
    <t>해양스포츠과학과</t>
    <phoneticPr fontId="2" type="noConversion"/>
  </si>
  <si>
    <t>해양신소재융합공학과</t>
    <phoneticPr fontId="2" type="noConversion"/>
  </si>
  <si>
    <t>2024-06-11</t>
  </si>
  <si>
    <t>2024-11-20</t>
  </si>
  <si>
    <t>2024-10-21</t>
  </si>
  <si>
    <t>산학연 연계 세미나 - 삼성중공업의 의장설계와 관련된 CFD 활용사례 소개</t>
    <phoneticPr fontId="2" type="noConversion"/>
  </si>
  <si>
    <t>산학연 연계 세미나 - 부유식 해양구조물의 설계 해석 기법 및 최신 디지털전환기술</t>
    <phoneticPr fontId="2" type="noConversion"/>
  </si>
  <si>
    <t>산학연 연계 세미나 - 해양구조물 선급 설계 평가 기법 소개</t>
    <phoneticPr fontId="2" type="noConversion"/>
  </si>
  <si>
    <t>참여학부(과) Needs 전공연계 교육(자동차 보안 사례를 통해 이해하는 사이버-물리체계 보안)</t>
    <phoneticPr fontId="3" type="noConversion"/>
  </si>
  <si>
    <t>참여학부(과) Needs 전공연계 교육(파이썬 데이터 분석)</t>
    <phoneticPr fontId="3" type="noConversion"/>
  </si>
  <si>
    <t>참여학부(과) Needs 전공연계 교육(고대부터 현재까지의 방파제 변천사)</t>
    <phoneticPr fontId="3" type="noConversion"/>
  </si>
  <si>
    <t>제7회(2024년) 굿잡 굿스타트(Good Job Good Start)캠프</t>
    <phoneticPr fontId="3" type="noConversion"/>
  </si>
  <si>
    <t>2024학년도 1학기 계절학기 표준 현장실습학기제</t>
    <phoneticPr fontId="3" type="noConversion"/>
  </si>
  <si>
    <t>2024학년도 하계 계절학기 표준 현장실습학기제</t>
    <phoneticPr fontId="3" type="noConversion"/>
  </si>
  <si>
    <t>2024학년도 2학기 표준 현장실습학기제</t>
    <phoneticPr fontId="3" type="noConversion"/>
  </si>
  <si>
    <t>2024학년도 동계 계절학기 표준 현장실습학기제</t>
    <phoneticPr fontId="3" type="noConversion"/>
  </si>
  <si>
    <t>2024학년도 상반기 표준 현장실습학기제 영상&amp;수기 공모전</t>
    <phoneticPr fontId="3" type="noConversion"/>
  </si>
  <si>
    <t>2024학년도 하반기 표준 현장실습학기제 영상&amp;수기 공모전</t>
    <phoneticPr fontId="3" type="noConversion"/>
  </si>
  <si>
    <t>2024-06-12 ~ 2024-08-23</t>
    <phoneticPr fontId="3" type="noConversion"/>
  </si>
  <si>
    <t>2024-12-09 ~ 2025-01-24</t>
    <phoneticPr fontId="3" type="noConversion"/>
  </si>
  <si>
    <t>데이터 사이언티스트 M3(머신러닝) 교육 프로그램</t>
    <phoneticPr fontId="2" type="noConversion"/>
  </si>
  <si>
    <t>2024-04-27 ~ 2024-05-05</t>
    <phoneticPr fontId="3" type="noConversion"/>
  </si>
  <si>
    <t>2024-06-29 ~ 2024-07-07</t>
    <phoneticPr fontId="3" type="noConversion"/>
  </si>
  <si>
    <t>1학기</t>
    <phoneticPr fontId="2" type="noConversion"/>
  </si>
  <si>
    <t>2024-07-08 ~ 2024-07-11</t>
    <phoneticPr fontId="3" type="noConversion"/>
  </si>
  <si>
    <t>APAT 인공지능 전력반도체 응용 전문가 교육 프로그램</t>
    <phoneticPr fontId="2" type="noConversion"/>
  </si>
  <si>
    <t>2024-11-18 ~ 2024-12-01</t>
    <phoneticPr fontId="3" type="noConversion"/>
  </si>
  <si>
    <t>2024-10-01 ~ 2024-11-10</t>
    <phoneticPr fontId="3" type="noConversion"/>
  </si>
  <si>
    <t>수중드론 심화 교육</t>
    <phoneticPr fontId="2" type="noConversion"/>
  </si>
  <si>
    <t>2024-11-16 ~ 2024-11-24</t>
    <phoneticPr fontId="2" type="noConversion"/>
  </si>
  <si>
    <t>(4차 산업혁명 연계 기초) 인공지능과 빅데이터 교육</t>
  </si>
  <si>
    <t>(4차 산업혁명 연계 기초) 만들면서 배우는 앱 개발 교육</t>
  </si>
  <si>
    <t>(4차 산업혁명 연계 기초) 피그마로 배우는 UI/UX 교육</t>
  </si>
  <si>
    <t>(4차 산업혁명 연계 기초) R통계를 활용한 데이터 분석 교육</t>
  </si>
  <si>
    <t>(4차 산업혁명 연계 고급) 해양드론(설계 및 조립) 교육</t>
  </si>
  <si>
    <t>(4차 산업혁명 연계 고급) 3D프린팅 실무 심화교육</t>
  </si>
  <si>
    <t>(4차 산업혁명 연계 고급) 전공-비교과 연계 수중드론(ROV) 교육</t>
  </si>
  <si>
    <t>취업 커스터마이징 특강</t>
  </si>
  <si>
    <t>GA(구글 애널리틱스) 기반 기업경영 데이터 마스터 과정</t>
  </si>
  <si>
    <t>2024학년도 현장실습 대기만성 데이</t>
  </si>
  <si>
    <t>2차전지 직무 교육</t>
    <phoneticPr fontId="2" type="noConversion"/>
  </si>
  <si>
    <t>인벤터 설계 교육</t>
    <phoneticPr fontId="2" type="noConversion"/>
  </si>
  <si>
    <t>2024-03-18 ~ 2024-04-14</t>
    <phoneticPr fontId="2" type="noConversion"/>
  </si>
  <si>
    <t>2024-03-30 ~ 2024-03-31</t>
    <phoneticPr fontId="2" type="noConversion"/>
  </si>
  <si>
    <t>2024-04-01 ~ 2024-04-05</t>
    <phoneticPr fontId="2" type="noConversion"/>
  </si>
  <si>
    <t>2024-07-01 ~ 2024-07-04</t>
    <phoneticPr fontId="2" type="noConversion"/>
  </si>
  <si>
    <t>2024-07-15 ~ 2024-07-31</t>
    <phoneticPr fontId="2" type="noConversion"/>
  </si>
  <si>
    <t>2024-09-04</t>
  </si>
  <si>
    <t>2024-05-09 ~ 2024-05-18</t>
    <phoneticPr fontId="2" type="noConversion"/>
  </si>
  <si>
    <t>2024-10-28 ~ 2024-11-07</t>
    <phoneticPr fontId="2" type="noConversion"/>
  </si>
  <si>
    <t>2024-09-09 ~ 2024-09-22</t>
    <phoneticPr fontId="2" type="noConversion"/>
  </si>
  <si>
    <t>2024-05-29 ~ 2024-10-11</t>
    <phoneticPr fontId="2" type="noConversion"/>
  </si>
  <si>
    <t>2024-09-30 ~ 2024-10-13</t>
    <phoneticPr fontId="2" type="noConversion"/>
  </si>
  <si>
    <t>2024-11-18 ~ 2024-12-07</t>
    <phoneticPr fontId="2" type="noConversion"/>
  </si>
  <si>
    <t>2024-12-30 ~ 2024-01-12</t>
    <phoneticPr fontId="2" type="noConversion"/>
  </si>
  <si>
    <t>전학기</t>
    <phoneticPr fontId="2" type="noConversion"/>
  </si>
  <si>
    <t>2학기</t>
    <phoneticPr fontId="2" type="noConversion"/>
  </si>
  <si>
    <t>앵커스피릿과기업과정신</t>
  </si>
  <si>
    <t>무역창업론</t>
  </si>
  <si>
    <t>데이터사이언스의창업전략</t>
  </si>
  <si>
    <t>정규교과</t>
  </si>
  <si>
    <t>창업실습Ⅱ</t>
  </si>
  <si>
    <t>벤처창업론</t>
  </si>
  <si>
    <t>동아리(창업동아리)</t>
  </si>
  <si>
    <t>2024학년도 창업동아리</t>
  </si>
  <si>
    <t>전학기</t>
  </si>
  <si>
    <t>연중</t>
  </si>
  <si>
    <t>학생 창업시 +20</t>
  </si>
  <si>
    <t>비교과 교육(창업캠프)</t>
  </si>
  <si>
    <t>2024 부산권 8개 창업공유대학 글로벌 창업캠프(Trend Watching)</t>
  </si>
  <si>
    <t>2024-05-16~2024-05-18</t>
  </si>
  <si>
    <t>(창업역량강화교육 1차) 스타트업을 위한 웹앱 만들기&amp;기업브랜딩 교육</t>
  </si>
  <si>
    <t>2024-05-22~2024-06-05</t>
  </si>
  <si>
    <t>2024학년도 KMOU START-UP 창업캠프</t>
  </si>
  <si>
    <t>2024-05-28~2024-05-29</t>
  </si>
  <si>
    <t>(창업역량강화교육 2차) 스타트업 유튜브 크리에이터 교육</t>
  </si>
  <si>
    <t>2024-07-01~2024-07-05</t>
  </si>
  <si>
    <t>2024학년도 글로벌 오션스피처</t>
  </si>
  <si>
    <t>2024-07-01~2024-07-12</t>
  </si>
  <si>
    <t>2024학년도 KMOU LEVEL-UP 창업캠프</t>
  </si>
  <si>
    <t>2024-07-25~2024-07-26</t>
  </si>
  <si>
    <t>2024학년도 글로벌 커뮤니케이션 엘리트 프로그램</t>
  </si>
  <si>
    <t>2024-08-19~2024-08-30</t>
  </si>
  <si>
    <t>비교과 교육(창업경진대회)</t>
  </si>
  <si>
    <t>2024 동남권 LINC 3.0 창업노마드 캠프 및 아이디어 경진대회</t>
  </si>
  <si>
    <t>2024-08-28~2024-08-31</t>
  </si>
  <si>
    <t>본선진출 및 수상 +5</t>
  </si>
  <si>
    <t>(창업역량강화교육 3차) 언리얼 엔진 시스템과 VR을 활용한 창업 콘텐츠 제작 교육</t>
  </si>
  <si>
    <t>2024-09-02~2024-09-06</t>
  </si>
  <si>
    <t>2024 호모 프롬프트 창업 프로젝트</t>
  </si>
  <si>
    <t>2024-09-16~2024-10-04</t>
  </si>
  <si>
    <t>(창업역량강화교육 4차) 해양&amp;항만산업 분야별 창업 아이템 고도화를 위한 Step-Up 교육</t>
  </si>
  <si>
    <t>2024-10-07~2024-10-14</t>
  </si>
  <si>
    <t>2024 부산권 8개 창업공유대학 글로벌 창업캠프 &amp; 경진대회</t>
  </si>
  <si>
    <t>2024-11-14~2024-11-17</t>
  </si>
  <si>
    <t>(창업역량강화교육 5차) KMOU Start-up Open Challenge 교육</t>
  </si>
  <si>
    <t>2024-11-25~2024-11-29</t>
  </si>
  <si>
    <t>2024학년도 상반기 캡스톤디자인 경진대회</t>
    <phoneticPr fontId="3" type="noConversion"/>
  </si>
  <si>
    <t>2024학년도 하반기 캡스톤디자인 경진대회</t>
    <phoneticPr fontId="3" type="noConversion"/>
  </si>
  <si>
    <t>(산학협력EXPO) 2024년도 LINC 3.0 캡스톤디자인 경진대회</t>
    <phoneticPr fontId="3" type="noConversion"/>
  </si>
  <si>
    <t>2024학년도 제1회 캡스톤디자인 영상 콘텐츠 공모전</t>
    <phoneticPr fontId="3" type="noConversion"/>
  </si>
  <si>
    <t>2024학년도 제2회 캡스톤디자인 영상 콘텐츠 공모전</t>
    <phoneticPr fontId="3" type="noConversion"/>
  </si>
  <si>
    <t>2024 동남권 11개 대학 LINC 3.0 사업단 B.SORI 캡스톤디자인 프로젝트5</t>
    <phoneticPr fontId="3" type="noConversion"/>
  </si>
  <si>
    <t>2024-09-12 ~ 2024-11-08</t>
    <phoneticPr fontId="3" type="noConversion"/>
  </si>
  <si>
    <t>2024-06-27 ~ 2024-06-29</t>
    <phoneticPr fontId="3" type="noConversion"/>
  </si>
  <si>
    <t>(2024학년도 부산권 파워반도체 인재양성 공유대학) 공정트랙(1차)</t>
    <phoneticPr fontId="2" type="noConversion"/>
  </si>
  <si>
    <t>2024-07-18~2024-08-04</t>
    <phoneticPr fontId="2" type="noConversion"/>
  </si>
  <si>
    <t>(2024학년도 부산권 파워반도체 인재양성 공유대학) 반도체센서트랙</t>
    <phoneticPr fontId="2" type="noConversion"/>
  </si>
  <si>
    <t>2024-07-22~2024-07-27</t>
    <phoneticPr fontId="2" type="noConversion"/>
  </si>
  <si>
    <t>(2024학년도 부산권 파워반도체 인재양성 공유대학) 패키징트랙</t>
    <phoneticPr fontId="2" type="noConversion"/>
  </si>
  <si>
    <t>2024-08-07~2024-08-15</t>
    <phoneticPr fontId="2" type="noConversion"/>
  </si>
  <si>
    <t>(2024학년도 부산권 파워반도체 인재양성 공유대학) 반도체부품설계SW응용트랙</t>
    <phoneticPr fontId="2" type="noConversion"/>
  </si>
  <si>
    <t>2024-08-13~2024-08-16</t>
    <phoneticPr fontId="2" type="noConversion"/>
  </si>
  <si>
    <t>(2024학년도 부산권 파워반도체 인재양성 공유대학) 설계트랙</t>
    <phoneticPr fontId="2" type="noConversion"/>
  </si>
  <si>
    <t>2024-08-21~2024-08-23</t>
    <phoneticPr fontId="2" type="noConversion"/>
  </si>
  <si>
    <t>(2024학년도 부산권 파워반도체 인재양성 공유대학) 반도체플랜트전문인재양성트랙</t>
    <phoneticPr fontId="2" type="noConversion"/>
  </si>
  <si>
    <t>2024-08-27~2024-08-30</t>
    <phoneticPr fontId="2" type="noConversion"/>
  </si>
  <si>
    <t>(2024학년도 부산권 파워반도체 인재양성 공유대학) 반도체기초트랙</t>
    <phoneticPr fontId="2" type="noConversion"/>
  </si>
  <si>
    <t>2024-10-23~2024-10-25</t>
    <phoneticPr fontId="2" type="noConversion"/>
  </si>
  <si>
    <t>(2024학년도 부산권 파워반도체 인재양성 공유대학) 반도체공정HSE트랙</t>
    <phoneticPr fontId="2" type="noConversion"/>
  </si>
  <si>
    <t>2024-10-26~2024-11-02</t>
    <phoneticPr fontId="2" type="noConversion"/>
  </si>
  <si>
    <t>2024-11-21 ~2024-11-22</t>
    <phoneticPr fontId="3" type="noConversion"/>
  </si>
  <si>
    <t>산학연 연계 세미나 -해양구조물의 이해</t>
    <phoneticPr fontId="2" type="noConversion"/>
  </si>
  <si>
    <t>산학연 연계 세미나 -드론 영상 자료를 이용한 연안 안전 자료 생산 및 연안 빅데이터 플랫폼 활용</t>
    <phoneticPr fontId="2" type="noConversion"/>
  </si>
  <si>
    <t>산학연 연계 세미나 -기국의 기능과 역할 및 라이베리아 기국</t>
    <phoneticPr fontId="2" type="noConversion"/>
  </si>
  <si>
    <t>산학연 연계 세미나 -LIG 넥스원 AESA 레이다 소개</t>
    <phoneticPr fontId="2" type="noConversion"/>
  </si>
  <si>
    <t>산학연 연계 세미나 -차세대 이동통신 기술 트렌드와 개발 동향</t>
    <phoneticPr fontId="2" type="noConversion"/>
  </si>
  <si>
    <t>산학연 연계 세미나 -해사 사이버보안 위협 및 해사 사이버보안 해기 전문인력의 진로</t>
    <phoneticPr fontId="2" type="noConversion"/>
  </si>
  <si>
    <t>산학연 연계 세미나 -Data-Driven Studies for Real Ships in Actual Seas</t>
    <phoneticPr fontId="2" type="noConversion"/>
  </si>
  <si>
    <t>산학연 연계 세미나 -복합재료 소재와 부품, 사업의 관점에서 바라보다</t>
    <phoneticPr fontId="2" type="noConversion"/>
  </si>
  <si>
    <t>산학연 연계 세미나 -선박 보조기계 펌프의 이론 및 설계 프로세스</t>
    <phoneticPr fontId="2" type="noConversion"/>
  </si>
  <si>
    <t>산학연 연계 세미나 -Testing and Profiling: Recommendations for fitness test selection,implementation, and maximizing information</t>
    <phoneticPr fontId="2" type="noConversion"/>
  </si>
  <si>
    <t>산학연 연계 세미나 -컨디셔닝 향상과 손상예방을 위한 스포츠 테이핑 실무교육</t>
    <phoneticPr fontId="2" type="noConversion"/>
  </si>
  <si>
    <t>산학연 연계 세미나 -Introduction to deep learning and its potential in marine domain innovation</t>
    <phoneticPr fontId="2" type="noConversion"/>
  </si>
  <si>
    <t>산학연 연계 세미나 -인공지능과 반도체</t>
    <phoneticPr fontId="2" type="noConversion"/>
  </si>
  <si>
    <t>산학연 연계 세미나 -수압기반 사판식 펌프가 적용된 EHA시스템 개발 및 인공지능 기계 지능화</t>
    <phoneticPr fontId="2" type="noConversion"/>
  </si>
  <si>
    <t>산학연 연계 세미나 -대규모 판매시설(IKEA)의 건축설계 각론 및 매장설계 스케치 사례</t>
    <phoneticPr fontId="2" type="noConversion"/>
  </si>
  <si>
    <t>산학연 연계 세미나 -우리나라 연안관리와 연안재해</t>
    <phoneticPr fontId="2" type="noConversion"/>
  </si>
  <si>
    <t>산학연 연계 세미나 -건축 BIM의 활용성과 적산 시뮬레이션</t>
    <phoneticPr fontId="2" type="noConversion"/>
  </si>
  <si>
    <t>산학연 연계 세미나 -해양경찰 과학수사의 이해</t>
    <phoneticPr fontId="2" type="noConversion"/>
  </si>
  <si>
    <t>산학연 연계 세미나 -해양경찰수사의 경향과 과학수사의 적용</t>
    <phoneticPr fontId="2" type="noConversion"/>
  </si>
  <si>
    <t>산학연 연계 세미나 -해양경찰의 직무와 해양경찰의 나아갈 길</t>
    <phoneticPr fontId="2" type="noConversion"/>
  </si>
  <si>
    <t>산학연 연계 세미나 -세계 조선 산업 중에서 한국의 조선 산업</t>
    <phoneticPr fontId="2" type="noConversion"/>
  </si>
  <si>
    <t>산학연 연계 세미나 -기계공학과 헬스케어 융합 응용 분야 소개</t>
    <phoneticPr fontId="2" type="noConversion"/>
  </si>
  <si>
    <t>산학연 연계 세미나 -원자력의 기본 원리 및 실생활 사용 사례</t>
    <phoneticPr fontId="2" type="noConversion"/>
  </si>
  <si>
    <t>산학연 연계 세미나 -E-모빌리티산업의 국내외 현황과 미래 동향</t>
    <phoneticPr fontId="2" type="noConversion"/>
  </si>
  <si>
    <t>산학연 연계 세미나 -조선해양산업 산학연계 기술 응용</t>
    <phoneticPr fontId="2" type="noConversion"/>
  </si>
  <si>
    <t>산학연 연계 세미나 -해양 수중 구조물 코팅 첨단 모니터링 기법</t>
    <phoneticPr fontId="2" type="noConversion"/>
  </si>
  <si>
    <t>산학연 연계 세미나 -금속 적층제조(3D프린팅) 기술을 이용한 기계 부품 보수/제재조 기술</t>
    <phoneticPr fontId="2" type="noConversion"/>
  </si>
  <si>
    <t>산학연 연계 세미나 -국제협약과 선박검사</t>
    <phoneticPr fontId="2" type="noConversion"/>
  </si>
  <si>
    <t>산학연 연계 세미나 -선박환경보호기기 운용 실습</t>
    <phoneticPr fontId="2" type="noConversion"/>
  </si>
  <si>
    <t>산학연 연계 세미나 -물류기업 실무와 미들마일 컨테이너 운송</t>
    <phoneticPr fontId="2" type="noConversion"/>
  </si>
  <si>
    <t>산학연 연계 세미나 -컨테이너 터미널 운영실무의 고찰</t>
    <phoneticPr fontId="2" type="noConversion"/>
  </si>
  <si>
    <t>산학연 연계 세미나 -부산항 신항 배후단지 운영현황 및 역할</t>
    <phoneticPr fontId="2" type="noConversion"/>
  </si>
  <si>
    <t>산학연 연계 세미나 -해운 항만 물류의 변화</t>
    <phoneticPr fontId="2" type="noConversion"/>
  </si>
  <si>
    <t>산학연 연계 세미나 -RF and Microwave Power Divider/Combiner</t>
    <phoneticPr fontId="2" type="noConversion"/>
  </si>
  <si>
    <t xml:space="preserve">산학연 연계 세미나 -능동형 AI와 전파의 만남 - Chat GPT와 칼만필터 - </t>
    <phoneticPr fontId="2" type="noConversion"/>
  </si>
  <si>
    <t>산학연 연계 세미나 -삼성중공업 소개 및 조선산업 기술동향</t>
    <phoneticPr fontId="2" type="noConversion"/>
  </si>
  <si>
    <t>산학연 연계 세미나 -전력반도체 신뢰성 시험과 한국인정기구(KOLAS)소개 및 신재생 에너지의 기초 차세대파워 반도체 산업의 발전</t>
    <phoneticPr fontId="2" type="noConversion"/>
  </si>
  <si>
    <t>산학연 연계 세미나 -파운드리 비즈니스와 LOGIC 반도체 기초</t>
    <phoneticPr fontId="2" type="noConversion"/>
  </si>
  <si>
    <t>산학연 연계 세미나 -석유 업계 해외유학과 취업</t>
    <phoneticPr fontId="2" type="noConversion"/>
  </si>
  <si>
    <t>산학연 연계 세미나 -부산시 연구산업 현황과 공공기관 취업 사례</t>
    <phoneticPr fontId="2" type="noConversion"/>
  </si>
  <si>
    <t>산학연 연계 세미나 -금융공기업 취업전략</t>
    <phoneticPr fontId="2" type="noConversion"/>
  </si>
  <si>
    <t>산학연 연계 세미나 -식물플라크톤 생물량 및 크기구조가 황해 중동부 유기물 특성에 미치는 영향</t>
    <phoneticPr fontId="2" type="noConversion"/>
  </si>
  <si>
    <t>산학연 연계 세미나 -우리나라 해양 환경의 중금속(미량금속) 오염</t>
    <phoneticPr fontId="2" type="noConversion"/>
  </si>
  <si>
    <t>산학연 연계 세미나 -해양 생태계 보전을 위한 아쿠아리움의 역할</t>
    <phoneticPr fontId="2" type="noConversion"/>
  </si>
  <si>
    <t>산학연 연계 세미나 -생명과학분야 진로 탐색과 성공적 취업 전략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</si>
</sst>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b/>
      <sz val="9"/>
      <color rgb="FFFF0000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0"/>
      <color rgb="FF0070C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E1F2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21" fillId="3" borderId="6" xfId="0" applyFont="1" applyFill="1" applyBorder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  <color rgb="FFD8E1F2"/>
      <color rgb="FFFFCCFF"/>
      <color rgb="FFFAFDDD"/>
      <color rgb="FFBDF296"/>
      <color rgb="FF99FF33"/>
      <color rgb="FF8BE5D0"/>
      <color rgb="FF80F0C3"/>
      <color rgb="FFF5C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R178"/>
  <sheetViews>
    <sheetView tabSelected="1" topLeftCell="A153" zoomScale="115" zoomScaleNormal="115" workbookViewId="0">
      <selection activeCell="F164" sqref="F164"/>
    </sheetView>
  </sheetViews>
  <sheetFormatPr defaultRowHeight="16.5" x14ac:dyDescent="0.3"/>
  <cols>
    <col min="1" max="1" width="2.5" customWidth="1"/>
    <col min="4" max="4" width="18.625" bestFit="1" customWidth="1"/>
    <col min="5" max="5" width="26.5" bestFit="1" customWidth="1"/>
    <col min="6" max="6" width="79.625" customWidth="1"/>
    <col min="8" max="8" width="22.5" bestFit="1" customWidth="1"/>
    <col min="10" max="10" width="29.125" bestFit="1" customWidth="1"/>
    <col min="11" max="11" width="11.5" customWidth="1"/>
    <col min="12" max="12" width="17.5" customWidth="1"/>
    <col min="13" max="13" width="29.125" customWidth="1"/>
  </cols>
  <sheetData>
    <row r="2" spans="2:13" ht="27" thickBot="1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3" ht="33.75" x14ac:dyDescent="0.3">
      <c r="B3" s="13"/>
      <c r="C3" s="13"/>
      <c r="D3" s="13"/>
      <c r="E3" s="13"/>
      <c r="F3" s="13"/>
      <c r="G3" s="17"/>
      <c r="H3" s="18"/>
      <c r="I3" s="33" t="s">
        <v>85</v>
      </c>
      <c r="J3" s="22">
        <f>K177</f>
        <v>0</v>
      </c>
      <c r="K3" s="23" t="s">
        <v>80</v>
      </c>
      <c r="L3" s="24"/>
    </row>
    <row r="4" spans="2:13" ht="26.25" x14ac:dyDescent="0.3">
      <c r="B4" s="13"/>
      <c r="C4" s="13"/>
      <c r="D4" s="13"/>
      <c r="E4" s="13"/>
      <c r="F4" s="13"/>
      <c r="G4" s="19"/>
      <c r="H4" s="20"/>
      <c r="I4" s="25" t="s">
        <v>81</v>
      </c>
      <c r="J4" s="15"/>
      <c r="K4" s="14" t="s">
        <v>82</v>
      </c>
      <c r="L4" s="26"/>
    </row>
    <row r="5" spans="2:13" ht="27" thickBot="1" x14ac:dyDescent="0.35">
      <c r="B5" s="13"/>
      <c r="C5" s="13"/>
      <c r="D5" s="13"/>
      <c r="E5" s="13"/>
      <c r="F5" s="13"/>
      <c r="G5" s="21"/>
      <c r="H5" s="20"/>
      <c r="I5" s="27" t="s">
        <v>83</v>
      </c>
      <c r="J5" s="28"/>
      <c r="K5" s="29" t="s">
        <v>84</v>
      </c>
      <c r="L5" s="30"/>
    </row>
    <row r="6" spans="2:13" ht="17.25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1"/>
    </row>
    <row r="7" spans="2:13" x14ac:dyDescent="0.3">
      <c r="B7" s="79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9</v>
      </c>
      <c r="K7" s="83" t="s">
        <v>86</v>
      </c>
      <c r="L7" s="81" t="s">
        <v>89</v>
      </c>
      <c r="M7" s="35"/>
    </row>
    <row r="8" spans="2:13" ht="42.75" customHeight="1" x14ac:dyDescent="0.3">
      <c r="B8" s="80"/>
      <c r="C8" s="77"/>
      <c r="D8" s="77"/>
      <c r="E8" s="77"/>
      <c r="F8" s="77"/>
      <c r="G8" s="77"/>
      <c r="H8" s="77"/>
      <c r="I8" s="77"/>
      <c r="J8" s="77"/>
      <c r="K8" s="84"/>
      <c r="L8" s="82"/>
    </row>
    <row r="9" spans="2:13" s="38" customFormat="1" x14ac:dyDescent="0.3">
      <c r="B9" s="37">
        <v>1</v>
      </c>
      <c r="C9" s="72" t="s">
        <v>10</v>
      </c>
      <c r="D9" s="71" t="s">
        <v>11</v>
      </c>
      <c r="E9" s="39" t="s">
        <v>12</v>
      </c>
      <c r="F9" s="39" t="s">
        <v>181</v>
      </c>
      <c r="G9" s="39" t="s">
        <v>13</v>
      </c>
      <c r="H9" s="39" t="s">
        <v>14</v>
      </c>
      <c r="I9" s="39">
        <v>4</v>
      </c>
      <c r="J9" s="39" t="s">
        <v>15</v>
      </c>
      <c r="K9" s="40"/>
      <c r="L9" s="57"/>
    </row>
    <row r="10" spans="2:13" s="38" customFormat="1" x14ac:dyDescent="0.3">
      <c r="B10" s="37">
        <v>2</v>
      </c>
      <c r="C10" s="72"/>
      <c r="D10" s="71"/>
      <c r="E10" s="39" t="s">
        <v>12</v>
      </c>
      <c r="F10" s="39" t="s">
        <v>182</v>
      </c>
      <c r="G10" s="39" t="s">
        <v>13</v>
      </c>
      <c r="H10" s="39" t="s">
        <v>16</v>
      </c>
      <c r="I10" s="39">
        <v>4</v>
      </c>
      <c r="J10" s="39" t="s">
        <v>15</v>
      </c>
      <c r="K10" s="40"/>
      <c r="L10" s="57"/>
    </row>
    <row r="11" spans="2:13" s="38" customFormat="1" x14ac:dyDescent="0.3">
      <c r="B11" s="37">
        <v>3</v>
      </c>
      <c r="C11" s="72"/>
      <c r="D11" s="71"/>
      <c r="E11" s="39" t="s">
        <v>12</v>
      </c>
      <c r="F11" s="39" t="s">
        <v>183</v>
      </c>
      <c r="G11" s="39" t="s">
        <v>17</v>
      </c>
      <c r="H11" s="39" t="s">
        <v>17</v>
      </c>
      <c r="I11" s="39">
        <v>4</v>
      </c>
      <c r="J11" s="39" t="s">
        <v>15</v>
      </c>
      <c r="K11" s="40"/>
      <c r="L11" s="57"/>
    </row>
    <row r="12" spans="2:13" s="38" customFormat="1" x14ac:dyDescent="0.3">
      <c r="B12" s="37">
        <v>4</v>
      </c>
      <c r="C12" s="72"/>
      <c r="D12" s="71"/>
      <c r="E12" s="39" t="s">
        <v>12</v>
      </c>
      <c r="F12" s="39" t="s">
        <v>184</v>
      </c>
      <c r="G12" s="39" t="s">
        <v>17</v>
      </c>
      <c r="H12" s="39" t="s">
        <v>18</v>
      </c>
      <c r="I12" s="39">
        <v>4</v>
      </c>
      <c r="J12" s="39" t="s">
        <v>15</v>
      </c>
      <c r="K12" s="40"/>
      <c r="L12" s="57"/>
    </row>
    <row r="13" spans="2:13" s="38" customFormat="1" x14ac:dyDescent="0.3">
      <c r="B13" s="37">
        <v>5</v>
      </c>
      <c r="C13" s="72"/>
      <c r="D13" s="71"/>
      <c r="E13" s="39" t="s">
        <v>19</v>
      </c>
      <c r="F13" s="39" t="s">
        <v>20</v>
      </c>
      <c r="G13" s="39" t="s">
        <v>14</v>
      </c>
      <c r="H13" s="39" t="s">
        <v>190</v>
      </c>
      <c r="I13" s="39">
        <v>16</v>
      </c>
      <c r="J13" s="39" t="s">
        <v>70</v>
      </c>
      <c r="K13" s="40"/>
      <c r="L13" s="57"/>
    </row>
    <row r="14" spans="2:13" s="38" customFormat="1" x14ac:dyDescent="0.3">
      <c r="B14" s="37">
        <v>6</v>
      </c>
      <c r="C14" s="72"/>
      <c r="D14" s="71"/>
      <c r="E14" s="39" t="s">
        <v>19</v>
      </c>
      <c r="F14" s="39" t="s">
        <v>21</v>
      </c>
      <c r="G14" s="39" t="s">
        <v>14</v>
      </c>
      <c r="H14" s="39" t="s">
        <v>191</v>
      </c>
      <c r="I14" s="39">
        <v>16</v>
      </c>
      <c r="J14" s="39" t="s">
        <v>70</v>
      </c>
      <c r="K14" s="40"/>
      <c r="L14" s="57"/>
    </row>
    <row r="15" spans="2:13" s="38" customFormat="1" x14ac:dyDescent="0.3">
      <c r="B15" s="37">
        <v>7</v>
      </c>
      <c r="C15" s="72"/>
      <c r="D15" s="71"/>
      <c r="E15" s="39" t="s">
        <v>19</v>
      </c>
      <c r="F15" s="39" t="s">
        <v>189</v>
      </c>
      <c r="G15" s="39" t="s">
        <v>192</v>
      </c>
      <c r="H15" s="39" t="s">
        <v>193</v>
      </c>
      <c r="I15" s="39">
        <v>16</v>
      </c>
      <c r="J15" s="39" t="s">
        <v>71</v>
      </c>
      <c r="K15" s="40"/>
      <c r="L15" s="57"/>
    </row>
    <row r="16" spans="2:13" s="38" customFormat="1" x14ac:dyDescent="0.3">
      <c r="B16" s="37">
        <v>8</v>
      </c>
      <c r="C16" s="72"/>
      <c r="D16" s="71"/>
      <c r="E16" s="39" t="s">
        <v>19</v>
      </c>
      <c r="F16" s="39" t="s">
        <v>22</v>
      </c>
      <c r="G16" s="39" t="s">
        <v>17</v>
      </c>
      <c r="H16" s="58" t="s">
        <v>196</v>
      </c>
      <c r="I16" s="39">
        <f>4+4+16</f>
        <v>24</v>
      </c>
      <c r="J16" s="39" t="s">
        <v>71</v>
      </c>
      <c r="K16" s="40"/>
      <c r="L16" s="57"/>
    </row>
    <row r="17" spans="2:12" s="38" customFormat="1" x14ac:dyDescent="0.3">
      <c r="B17" s="37">
        <v>9</v>
      </c>
      <c r="C17" s="72"/>
      <c r="D17" s="71"/>
      <c r="E17" s="39" t="s">
        <v>19</v>
      </c>
      <c r="F17" s="39" t="s">
        <v>194</v>
      </c>
      <c r="G17" s="39" t="s">
        <v>17</v>
      </c>
      <c r="H17" s="39" t="s">
        <v>195</v>
      </c>
      <c r="I17" s="39">
        <v>28</v>
      </c>
      <c r="J17" s="39" t="s">
        <v>71</v>
      </c>
      <c r="K17" s="40"/>
      <c r="L17" s="57"/>
    </row>
    <row r="18" spans="2:12" s="38" customFormat="1" x14ac:dyDescent="0.3">
      <c r="B18" s="37">
        <v>10</v>
      </c>
      <c r="C18" s="72"/>
      <c r="D18" s="71"/>
      <c r="E18" s="39" t="s">
        <v>19</v>
      </c>
      <c r="F18" s="39" t="s">
        <v>197</v>
      </c>
      <c r="G18" s="39" t="s">
        <v>17</v>
      </c>
      <c r="H18" s="58" t="s">
        <v>198</v>
      </c>
      <c r="I18" s="39">
        <v>16</v>
      </c>
      <c r="J18" s="39" t="s">
        <v>71</v>
      </c>
      <c r="K18" s="40"/>
      <c r="L18" s="57"/>
    </row>
    <row r="19" spans="2:12" s="38" customFormat="1" x14ac:dyDescent="0.3">
      <c r="B19" s="37">
        <v>11</v>
      </c>
      <c r="C19" s="72"/>
      <c r="D19" s="71"/>
      <c r="E19" s="39" t="s">
        <v>23</v>
      </c>
      <c r="F19" s="39" t="s">
        <v>185</v>
      </c>
      <c r="G19" s="39" t="s">
        <v>13</v>
      </c>
      <c r="H19" s="39" t="s">
        <v>187</v>
      </c>
      <c r="I19" s="39">
        <v>5</v>
      </c>
      <c r="J19" s="39" t="s">
        <v>69</v>
      </c>
      <c r="K19" s="40"/>
      <c r="L19" s="57"/>
    </row>
    <row r="20" spans="2:12" s="38" customFormat="1" x14ac:dyDescent="0.3">
      <c r="B20" s="37">
        <v>12</v>
      </c>
      <c r="C20" s="72"/>
      <c r="D20" s="71"/>
      <c r="E20" s="39" t="s">
        <v>23</v>
      </c>
      <c r="F20" s="39" t="s">
        <v>186</v>
      </c>
      <c r="G20" s="39" t="s">
        <v>17</v>
      </c>
      <c r="H20" s="39" t="s">
        <v>188</v>
      </c>
      <c r="I20" s="39">
        <v>5</v>
      </c>
      <c r="J20" s="39" t="s">
        <v>69</v>
      </c>
      <c r="K20" s="40"/>
      <c r="L20" s="57"/>
    </row>
    <row r="21" spans="2:12" x14ac:dyDescent="0.3">
      <c r="B21" s="37">
        <v>13</v>
      </c>
      <c r="C21" s="72"/>
      <c r="D21" s="71"/>
      <c r="E21" s="39" t="s">
        <v>24</v>
      </c>
      <c r="F21" s="39" t="s">
        <v>180</v>
      </c>
      <c r="G21" s="39" t="s">
        <v>25</v>
      </c>
      <c r="H21" s="39" t="s">
        <v>290</v>
      </c>
      <c r="I21" s="39">
        <v>5</v>
      </c>
      <c r="J21" s="39"/>
      <c r="K21" s="40"/>
      <c r="L21" s="41"/>
    </row>
    <row r="22" spans="2:12" s="38" customFormat="1" x14ac:dyDescent="0.3">
      <c r="B22" s="37">
        <v>14</v>
      </c>
      <c r="C22" s="72"/>
      <c r="D22" s="71"/>
      <c r="E22" s="39" t="s">
        <v>26</v>
      </c>
      <c r="F22" s="39" t="s">
        <v>27</v>
      </c>
      <c r="G22" s="39" t="s">
        <v>192</v>
      </c>
      <c r="H22" s="42" t="s">
        <v>211</v>
      </c>
      <c r="I22" s="39">
        <v>4</v>
      </c>
      <c r="J22" s="39"/>
      <c r="K22" s="40"/>
      <c r="L22" s="57"/>
    </row>
    <row r="23" spans="2:12" s="38" customFormat="1" x14ac:dyDescent="0.3">
      <c r="B23" s="37">
        <v>15</v>
      </c>
      <c r="C23" s="72"/>
      <c r="D23" s="71"/>
      <c r="E23" s="39" t="s">
        <v>26</v>
      </c>
      <c r="F23" s="39" t="s">
        <v>199</v>
      </c>
      <c r="G23" s="39" t="s">
        <v>192</v>
      </c>
      <c r="H23" s="42" t="s">
        <v>212</v>
      </c>
      <c r="I23" s="39">
        <v>8</v>
      </c>
      <c r="J23" s="39"/>
      <c r="K23" s="40"/>
      <c r="L23" s="57"/>
    </row>
    <row r="24" spans="2:12" s="38" customFormat="1" x14ac:dyDescent="0.3">
      <c r="B24" s="37">
        <v>16</v>
      </c>
      <c r="C24" s="72"/>
      <c r="D24" s="71"/>
      <c r="E24" s="39" t="s">
        <v>26</v>
      </c>
      <c r="F24" s="39" t="s">
        <v>200</v>
      </c>
      <c r="G24" s="39" t="s">
        <v>192</v>
      </c>
      <c r="H24" s="42" t="s">
        <v>213</v>
      </c>
      <c r="I24" s="39">
        <v>10</v>
      </c>
      <c r="J24" s="39"/>
      <c r="K24" s="40"/>
      <c r="L24" s="57"/>
    </row>
    <row r="25" spans="2:12" s="38" customFormat="1" ht="16.5" customHeight="1" x14ac:dyDescent="0.3">
      <c r="B25" s="37">
        <v>17</v>
      </c>
      <c r="C25" s="72"/>
      <c r="D25" s="71"/>
      <c r="E25" s="39" t="s">
        <v>26</v>
      </c>
      <c r="F25" s="39" t="s">
        <v>203</v>
      </c>
      <c r="G25" s="39" t="s">
        <v>192</v>
      </c>
      <c r="H25" s="58" t="s">
        <v>217</v>
      </c>
      <c r="I25" s="39">
        <v>12</v>
      </c>
      <c r="J25" s="39"/>
      <c r="K25" s="40"/>
      <c r="L25" s="57"/>
    </row>
    <row r="26" spans="2:12" s="38" customFormat="1" ht="16.5" customHeight="1" x14ac:dyDescent="0.3">
      <c r="B26" s="37">
        <v>18</v>
      </c>
      <c r="C26" s="72"/>
      <c r="D26" s="71"/>
      <c r="E26" s="39" t="s">
        <v>26</v>
      </c>
      <c r="F26" s="39" t="s">
        <v>201</v>
      </c>
      <c r="G26" s="39" t="s">
        <v>192</v>
      </c>
      <c r="H26" s="58" t="s">
        <v>214</v>
      </c>
      <c r="I26" s="39">
        <v>8</v>
      </c>
      <c r="J26" s="39"/>
      <c r="K26" s="40"/>
      <c r="L26" s="57"/>
    </row>
    <row r="27" spans="2:12" s="38" customFormat="1" x14ac:dyDescent="0.3">
      <c r="B27" s="37">
        <v>19</v>
      </c>
      <c r="C27" s="72"/>
      <c r="D27" s="71"/>
      <c r="E27" s="39" t="s">
        <v>26</v>
      </c>
      <c r="F27" s="39" t="s">
        <v>202</v>
      </c>
      <c r="G27" s="39" t="s">
        <v>192</v>
      </c>
      <c r="H27" s="42" t="s">
        <v>215</v>
      </c>
      <c r="I27" s="39">
        <v>4</v>
      </c>
      <c r="J27" s="39"/>
      <c r="K27" s="40"/>
      <c r="L27" s="57"/>
    </row>
    <row r="28" spans="2:12" s="38" customFormat="1" x14ac:dyDescent="0.3">
      <c r="B28" s="37">
        <v>20</v>
      </c>
      <c r="C28" s="72"/>
      <c r="D28" s="71"/>
      <c r="E28" s="39" t="s">
        <v>26</v>
      </c>
      <c r="F28" s="39" t="s">
        <v>208</v>
      </c>
      <c r="G28" s="39" t="s">
        <v>225</v>
      </c>
      <c r="H28" s="42" t="s">
        <v>216</v>
      </c>
      <c r="I28" s="39">
        <v>2</v>
      </c>
      <c r="J28" s="39"/>
      <c r="K28" s="40"/>
      <c r="L28" s="57"/>
    </row>
    <row r="29" spans="2:12" s="38" customFormat="1" x14ac:dyDescent="0.3">
      <c r="B29" s="37">
        <v>21</v>
      </c>
      <c r="C29" s="72"/>
      <c r="D29" s="71"/>
      <c r="E29" s="39" t="s">
        <v>26</v>
      </c>
      <c r="F29" s="39" t="s">
        <v>204</v>
      </c>
      <c r="G29" s="39" t="s">
        <v>225</v>
      </c>
      <c r="H29" s="42" t="s">
        <v>219</v>
      </c>
      <c r="I29" s="39">
        <v>12</v>
      </c>
      <c r="J29" s="39"/>
      <c r="K29" s="40"/>
      <c r="L29" s="57"/>
    </row>
    <row r="30" spans="2:12" s="38" customFormat="1" x14ac:dyDescent="0.3">
      <c r="B30" s="37">
        <v>22</v>
      </c>
      <c r="C30" s="72"/>
      <c r="D30" s="71"/>
      <c r="E30" s="39" t="s">
        <v>26</v>
      </c>
      <c r="F30" s="39" t="s">
        <v>207</v>
      </c>
      <c r="G30" s="39" t="s">
        <v>225</v>
      </c>
      <c r="H30" s="42" t="s">
        <v>221</v>
      </c>
      <c r="I30" s="39">
        <v>10</v>
      </c>
      <c r="J30" s="39"/>
      <c r="K30" s="40"/>
      <c r="L30" s="57"/>
    </row>
    <row r="31" spans="2:12" s="38" customFormat="1" x14ac:dyDescent="0.3">
      <c r="B31" s="37">
        <v>23</v>
      </c>
      <c r="C31" s="72"/>
      <c r="D31" s="71"/>
      <c r="E31" s="39" t="s">
        <v>26</v>
      </c>
      <c r="F31" s="39" t="s">
        <v>205</v>
      </c>
      <c r="G31" s="39" t="s">
        <v>225</v>
      </c>
      <c r="H31" s="42" t="s">
        <v>218</v>
      </c>
      <c r="I31" s="39">
        <v>2</v>
      </c>
      <c r="J31" s="39"/>
      <c r="K31" s="40"/>
      <c r="L31" s="57"/>
    </row>
    <row r="32" spans="2:12" s="38" customFormat="1" x14ac:dyDescent="0.3">
      <c r="B32" s="37">
        <v>24</v>
      </c>
      <c r="C32" s="72"/>
      <c r="D32" s="71"/>
      <c r="E32" s="39" t="s">
        <v>26</v>
      </c>
      <c r="F32" s="39" t="s">
        <v>209</v>
      </c>
      <c r="G32" s="39" t="s">
        <v>225</v>
      </c>
      <c r="H32" s="42" t="s">
        <v>222</v>
      </c>
      <c r="I32" s="39">
        <v>8</v>
      </c>
      <c r="J32" s="39"/>
      <c r="K32" s="40"/>
      <c r="L32" s="57"/>
    </row>
    <row r="33" spans="2:12" s="38" customFormat="1" x14ac:dyDescent="0.3">
      <c r="B33" s="37">
        <v>25</v>
      </c>
      <c r="C33" s="72"/>
      <c r="D33" s="71"/>
      <c r="E33" s="39" t="s">
        <v>26</v>
      </c>
      <c r="F33" s="39" t="s">
        <v>210</v>
      </c>
      <c r="G33" s="39" t="s">
        <v>225</v>
      </c>
      <c r="H33" s="42" t="s">
        <v>223</v>
      </c>
      <c r="I33" s="39">
        <v>8</v>
      </c>
      <c r="J33" s="39"/>
      <c r="K33" s="40"/>
      <c r="L33" s="57"/>
    </row>
    <row r="34" spans="2:12" s="38" customFormat="1" x14ac:dyDescent="0.3">
      <c r="B34" s="37">
        <v>26</v>
      </c>
      <c r="C34" s="72"/>
      <c r="D34" s="71"/>
      <c r="E34" s="39" t="s">
        <v>26</v>
      </c>
      <c r="F34" s="39" t="s">
        <v>206</v>
      </c>
      <c r="G34" s="39" t="s">
        <v>224</v>
      </c>
      <c r="H34" s="42" t="s">
        <v>220</v>
      </c>
      <c r="I34" s="39">
        <v>2</v>
      </c>
      <c r="J34" s="39"/>
      <c r="K34" s="40"/>
      <c r="L34" s="57"/>
    </row>
    <row r="35" spans="2:12" x14ac:dyDescent="0.3">
      <c r="B35" s="37">
        <v>27</v>
      </c>
      <c r="C35" s="72"/>
      <c r="D35" s="36" t="s">
        <v>29</v>
      </c>
      <c r="E35" s="39" t="s">
        <v>26</v>
      </c>
      <c r="F35" s="39" t="s">
        <v>109</v>
      </c>
      <c r="G35" s="39" t="s">
        <v>97</v>
      </c>
      <c r="H35" s="42">
        <v>45450</v>
      </c>
      <c r="I35" s="39">
        <v>2</v>
      </c>
      <c r="J35" s="39"/>
      <c r="K35" s="40"/>
      <c r="L35" s="41"/>
    </row>
    <row r="36" spans="2:12" ht="16.5" customHeight="1" x14ac:dyDescent="0.3">
      <c r="B36" s="37">
        <v>28</v>
      </c>
      <c r="C36" s="72"/>
      <c r="D36" s="68" t="s">
        <v>110</v>
      </c>
      <c r="E36" s="39" t="s">
        <v>26</v>
      </c>
      <c r="F36" s="39" t="s">
        <v>111</v>
      </c>
      <c r="G36" s="39" t="s">
        <v>14</v>
      </c>
      <c r="H36" s="42">
        <v>45404</v>
      </c>
      <c r="I36" s="39">
        <v>2</v>
      </c>
      <c r="J36" s="39"/>
      <c r="K36" s="40"/>
      <c r="L36" s="41"/>
    </row>
    <row r="37" spans="2:12" x14ac:dyDescent="0.3">
      <c r="B37" s="37">
        <v>29</v>
      </c>
      <c r="C37" s="72"/>
      <c r="D37" s="69"/>
      <c r="E37" s="39" t="s">
        <v>26</v>
      </c>
      <c r="F37" s="39" t="s">
        <v>112</v>
      </c>
      <c r="G37" s="39" t="s">
        <v>14</v>
      </c>
      <c r="H37" s="42">
        <v>45428</v>
      </c>
      <c r="I37" s="39">
        <v>2</v>
      </c>
      <c r="J37" s="39"/>
      <c r="K37" s="40"/>
      <c r="L37" s="41"/>
    </row>
    <row r="38" spans="2:12" x14ac:dyDescent="0.3">
      <c r="B38" s="37">
        <v>30</v>
      </c>
      <c r="C38" s="72"/>
      <c r="D38" s="69"/>
      <c r="E38" s="39" t="s">
        <v>26</v>
      </c>
      <c r="F38" s="39" t="s">
        <v>113</v>
      </c>
      <c r="G38" s="39" t="s">
        <v>14</v>
      </c>
      <c r="H38" s="42">
        <v>45615</v>
      </c>
      <c r="I38" s="39">
        <v>2</v>
      </c>
      <c r="J38" s="39"/>
      <c r="K38" s="40"/>
      <c r="L38" s="41"/>
    </row>
    <row r="39" spans="2:12" x14ac:dyDescent="0.3">
      <c r="B39" s="37">
        <v>31</v>
      </c>
      <c r="C39" s="72"/>
      <c r="D39" s="69"/>
      <c r="E39" s="39" t="s">
        <v>26</v>
      </c>
      <c r="F39" s="39" t="s">
        <v>123</v>
      </c>
      <c r="G39" s="39" t="s">
        <v>25</v>
      </c>
      <c r="H39" s="42">
        <v>45629</v>
      </c>
      <c r="I39" s="39">
        <v>2</v>
      </c>
      <c r="J39" s="39"/>
      <c r="K39" s="40"/>
      <c r="L39" s="41"/>
    </row>
    <row r="40" spans="2:12" x14ac:dyDescent="0.3">
      <c r="B40" s="37">
        <v>32</v>
      </c>
      <c r="C40" s="72"/>
      <c r="D40" s="70"/>
      <c r="E40" s="39" t="s">
        <v>26</v>
      </c>
      <c r="F40" s="39" t="s">
        <v>114</v>
      </c>
      <c r="G40" s="39" t="s">
        <v>122</v>
      </c>
      <c r="H40" s="42">
        <v>45630</v>
      </c>
      <c r="I40" s="39">
        <v>2</v>
      </c>
      <c r="J40" s="39"/>
      <c r="K40" s="40"/>
      <c r="L40" s="41"/>
    </row>
    <row r="41" spans="2:12" x14ac:dyDescent="0.3">
      <c r="B41" s="37">
        <v>33</v>
      </c>
      <c r="C41" s="72"/>
      <c r="D41" s="68" t="s">
        <v>30</v>
      </c>
      <c r="E41" s="39" t="s">
        <v>26</v>
      </c>
      <c r="F41" s="39" t="s">
        <v>120</v>
      </c>
      <c r="G41" s="39" t="s">
        <v>97</v>
      </c>
      <c r="H41" s="42">
        <v>45426</v>
      </c>
      <c r="I41" s="39">
        <v>2</v>
      </c>
      <c r="J41" s="39"/>
      <c r="K41" s="40"/>
      <c r="L41" s="41"/>
    </row>
    <row r="42" spans="2:12" x14ac:dyDescent="0.3">
      <c r="B42" s="37">
        <v>34</v>
      </c>
      <c r="C42" s="72"/>
      <c r="D42" s="70"/>
      <c r="E42" s="39" t="s">
        <v>26</v>
      </c>
      <c r="F42" s="39" t="s">
        <v>124</v>
      </c>
      <c r="G42" s="39" t="s">
        <v>97</v>
      </c>
      <c r="H42" s="42">
        <v>45448</v>
      </c>
      <c r="I42" s="39">
        <v>2</v>
      </c>
      <c r="J42" s="39"/>
      <c r="K42" s="40"/>
      <c r="L42" s="41"/>
    </row>
    <row r="43" spans="2:12" ht="16.5" customHeight="1" x14ac:dyDescent="0.3">
      <c r="B43" s="37">
        <v>35</v>
      </c>
      <c r="C43" s="72"/>
      <c r="D43" s="68" t="s">
        <v>35</v>
      </c>
      <c r="E43" s="39" t="s">
        <v>115</v>
      </c>
      <c r="F43" s="39" t="s">
        <v>116</v>
      </c>
      <c r="G43" s="39" t="s">
        <v>14</v>
      </c>
      <c r="H43" s="42">
        <v>45411</v>
      </c>
      <c r="I43" s="39">
        <v>2</v>
      </c>
      <c r="J43" s="39"/>
      <c r="K43" s="40"/>
      <c r="L43" s="41"/>
    </row>
    <row r="44" spans="2:12" x14ac:dyDescent="0.3">
      <c r="B44" s="37">
        <v>36</v>
      </c>
      <c r="C44" s="72"/>
      <c r="D44" s="69"/>
      <c r="E44" s="39" t="s">
        <v>26</v>
      </c>
      <c r="F44" s="39" t="s">
        <v>117</v>
      </c>
      <c r="G44" s="39" t="s">
        <v>14</v>
      </c>
      <c r="H44" s="42">
        <v>45554</v>
      </c>
      <c r="I44" s="39">
        <v>2</v>
      </c>
      <c r="J44" s="39"/>
      <c r="K44" s="40"/>
      <c r="L44" s="41"/>
    </row>
    <row r="45" spans="2:12" x14ac:dyDescent="0.3">
      <c r="B45" s="37">
        <v>37</v>
      </c>
      <c r="C45" s="72"/>
      <c r="D45" s="69"/>
      <c r="E45" s="39" t="s">
        <v>26</v>
      </c>
      <c r="F45" s="39" t="s">
        <v>118</v>
      </c>
      <c r="G45" s="39" t="s">
        <v>25</v>
      </c>
      <c r="H45" s="42">
        <v>45611</v>
      </c>
      <c r="I45" s="39">
        <v>2</v>
      </c>
      <c r="J45" s="39"/>
      <c r="K45" s="40"/>
      <c r="L45" s="41"/>
    </row>
    <row r="46" spans="2:12" x14ac:dyDescent="0.3">
      <c r="B46" s="37">
        <v>38</v>
      </c>
      <c r="C46" s="72"/>
      <c r="D46" s="70"/>
      <c r="E46" s="39" t="s">
        <v>26</v>
      </c>
      <c r="F46" s="39" t="s">
        <v>119</v>
      </c>
      <c r="G46" s="39" t="s">
        <v>25</v>
      </c>
      <c r="H46" s="42">
        <v>45628</v>
      </c>
      <c r="I46" s="39">
        <v>2</v>
      </c>
      <c r="J46" s="39"/>
      <c r="K46" s="40"/>
      <c r="L46" s="41"/>
    </row>
    <row r="47" spans="2:12" x14ac:dyDescent="0.3">
      <c r="B47" s="37">
        <v>39</v>
      </c>
      <c r="C47" s="72"/>
      <c r="D47" s="36" t="s">
        <v>31</v>
      </c>
      <c r="E47" s="39" t="s">
        <v>26</v>
      </c>
      <c r="F47" s="39" t="s">
        <v>121</v>
      </c>
      <c r="G47" s="39" t="s">
        <v>25</v>
      </c>
      <c r="H47" s="42">
        <v>45596</v>
      </c>
      <c r="I47" s="39">
        <v>2</v>
      </c>
      <c r="J47" s="39"/>
      <c r="K47" s="40"/>
      <c r="L47" s="41"/>
    </row>
    <row r="48" spans="2:12" x14ac:dyDescent="0.3">
      <c r="B48" s="37">
        <v>40</v>
      </c>
      <c r="C48" s="72"/>
      <c r="D48" s="36" t="s">
        <v>28</v>
      </c>
      <c r="E48" s="39" t="s">
        <v>26</v>
      </c>
      <c r="F48" s="39" t="s">
        <v>108</v>
      </c>
      <c r="G48" s="39" t="s">
        <v>25</v>
      </c>
      <c r="H48" s="42">
        <v>45560</v>
      </c>
      <c r="I48" s="39">
        <v>2</v>
      </c>
      <c r="J48" s="39"/>
      <c r="K48" s="40"/>
      <c r="L48" s="41"/>
    </row>
    <row r="49" spans="2:18" x14ac:dyDescent="0.3">
      <c r="B49" s="37">
        <v>41</v>
      </c>
      <c r="C49" s="72"/>
      <c r="D49" s="36" t="s">
        <v>125</v>
      </c>
      <c r="E49" s="39" t="s">
        <v>26</v>
      </c>
      <c r="F49" s="39" t="s">
        <v>127</v>
      </c>
      <c r="G49" s="39" t="s">
        <v>25</v>
      </c>
      <c r="H49" s="42">
        <v>45610</v>
      </c>
      <c r="I49" s="39">
        <v>2</v>
      </c>
      <c r="J49" s="39"/>
      <c r="K49" s="40"/>
      <c r="L49" s="41"/>
    </row>
    <row r="50" spans="2:18" x14ac:dyDescent="0.3">
      <c r="B50" s="37">
        <v>42</v>
      </c>
      <c r="C50" s="72"/>
      <c r="D50" s="36" t="s">
        <v>126</v>
      </c>
      <c r="E50" s="39" t="s">
        <v>26</v>
      </c>
      <c r="F50" s="39" t="s">
        <v>128</v>
      </c>
      <c r="G50" s="39" t="s">
        <v>34</v>
      </c>
      <c r="H50" s="42">
        <v>45622</v>
      </c>
      <c r="I50" s="39">
        <v>2</v>
      </c>
      <c r="J50" s="39"/>
      <c r="K50" s="40"/>
      <c r="L50" s="41"/>
    </row>
    <row r="51" spans="2:18" x14ac:dyDescent="0.3">
      <c r="B51" s="37">
        <v>43</v>
      </c>
      <c r="C51" s="63" t="s">
        <v>36</v>
      </c>
      <c r="D51" s="71" t="s">
        <v>37</v>
      </c>
      <c r="E51" s="43" t="s">
        <v>229</v>
      </c>
      <c r="F51" s="43" t="s">
        <v>39</v>
      </c>
      <c r="G51" s="43" t="s">
        <v>13</v>
      </c>
      <c r="H51" s="43" t="s">
        <v>13</v>
      </c>
      <c r="I51" s="43">
        <v>2</v>
      </c>
      <c r="J51" s="43"/>
      <c r="K51" s="44"/>
      <c r="L51" s="45"/>
      <c r="M51" s="3"/>
      <c r="N51" s="3"/>
      <c r="O51" s="3"/>
      <c r="P51" s="3"/>
      <c r="Q51" s="3"/>
      <c r="R51" s="4"/>
    </row>
    <row r="52" spans="2:18" x14ac:dyDescent="0.3">
      <c r="B52" s="37">
        <v>44</v>
      </c>
      <c r="C52" s="64"/>
      <c r="D52" s="71"/>
      <c r="E52" s="43" t="s">
        <v>229</v>
      </c>
      <c r="F52" s="43" t="s">
        <v>46</v>
      </c>
      <c r="G52" s="43" t="s">
        <v>13</v>
      </c>
      <c r="H52" s="43" t="s">
        <v>13</v>
      </c>
      <c r="I52" s="43">
        <v>2</v>
      </c>
      <c r="J52" s="43"/>
      <c r="K52" s="44"/>
      <c r="L52" s="45"/>
      <c r="M52" s="3"/>
      <c r="N52" s="3"/>
      <c r="O52" s="3"/>
      <c r="P52" s="3"/>
      <c r="Q52" s="3"/>
      <c r="R52" s="4"/>
    </row>
    <row r="53" spans="2:18" x14ac:dyDescent="0.3">
      <c r="B53" s="37">
        <v>45</v>
      </c>
      <c r="C53" s="64"/>
      <c r="D53" s="71"/>
      <c r="E53" s="43" t="s">
        <v>229</v>
      </c>
      <c r="F53" s="43" t="s">
        <v>43</v>
      </c>
      <c r="G53" s="43" t="s">
        <v>13</v>
      </c>
      <c r="H53" s="43" t="s">
        <v>13</v>
      </c>
      <c r="I53" s="43">
        <v>2</v>
      </c>
      <c r="J53" s="43"/>
      <c r="K53" s="44"/>
      <c r="L53" s="45"/>
      <c r="M53" s="3"/>
      <c r="N53" s="3"/>
      <c r="O53" s="3"/>
      <c r="P53" s="3"/>
      <c r="Q53" s="3"/>
      <c r="R53" s="4"/>
    </row>
    <row r="54" spans="2:18" x14ac:dyDescent="0.3">
      <c r="B54" s="37">
        <v>46</v>
      </c>
      <c r="C54" s="64"/>
      <c r="D54" s="71"/>
      <c r="E54" s="43" t="s">
        <v>229</v>
      </c>
      <c r="F54" s="43" t="s">
        <v>230</v>
      </c>
      <c r="G54" s="43" t="s">
        <v>13</v>
      </c>
      <c r="H54" s="43" t="s">
        <v>13</v>
      </c>
      <c r="I54" s="43">
        <v>2</v>
      </c>
      <c r="J54" s="43"/>
      <c r="K54" s="44"/>
      <c r="L54" s="45"/>
      <c r="M54" s="3"/>
      <c r="N54" s="3"/>
      <c r="O54" s="3"/>
      <c r="P54" s="3"/>
      <c r="Q54" s="3"/>
      <c r="R54" s="4"/>
    </row>
    <row r="55" spans="2:18" x14ac:dyDescent="0.3">
      <c r="B55" s="37">
        <v>47</v>
      </c>
      <c r="C55" s="64"/>
      <c r="D55" s="71"/>
      <c r="E55" s="43" t="s">
        <v>229</v>
      </c>
      <c r="F55" s="43" t="s">
        <v>231</v>
      </c>
      <c r="G55" s="43" t="s">
        <v>13</v>
      </c>
      <c r="H55" s="43" t="s">
        <v>13</v>
      </c>
      <c r="I55" s="43">
        <v>2</v>
      </c>
      <c r="J55" s="43"/>
      <c r="K55" s="44"/>
      <c r="L55" s="45"/>
      <c r="M55" s="3"/>
      <c r="N55" s="3"/>
      <c r="O55" s="3"/>
      <c r="P55" s="3"/>
      <c r="Q55" s="3"/>
      <c r="R55" s="4"/>
    </row>
    <row r="56" spans="2:18" x14ac:dyDescent="0.3">
      <c r="B56" s="37">
        <v>48</v>
      </c>
      <c r="C56" s="64"/>
      <c r="D56" s="71"/>
      <c r="E56" s="43" t="s">
        <v>229</v>
      </c>
      <c r="F56" s="43" t="s">
        <v>43</v>
      </c>
      <c r="G56" s="43" t="s">
        <v>13</v>
      </c>
      <c r="H56" s="43" t="s">
        <v>13</v>
      </c>
      <c r="I56" s="43">
        <v>2</v>
      </c>
      <c r="J56" s="43"/>
      <c r="K56" s="44"/>
      <c r="L56" s="45"/>
      <c r="M56" s="3"/>
      <c r="N56" s="3"/>
      <c r="O56" s="3"/>
      <c r="P56" s="3"/>
      <c r="Q56" s="3"/>
      <c r="R56" s="4"/>
    </row>
    <row r="57" spans="2:18" x14ac:dyDescent="0.3">
      <c r="B57" s="37">
        <v>49</v>
      </c>
      <c r="C57" s="64"/>
      <c r="D57" s="71"/>
      <c r="E57" s="43" t="s">
        <v>229</v>
      </c>
      <c r="F57" s="43" t="s">
        <v>47</v>
      </c>
      <c r="G57" s="43" t="s">
        <v>13</v>
      </c>
      <c r="H57" s="43" t="s">
        <v>13</v>
      </c>
      <c r="I57" s="43">
        <v>2</v>
      </c>
      <c r="J57" s="43"/>
      <c r="K57" s="44"/>
      <c r="L57" s="45"/>
      <c r="M57" s="3"/>
      <c r="N57" s="3"/>
      <c r="O57" s="3"/>
      <c r="P57" s="3"/>
      <c r="Q57" s="3"/>
      <c r="R57" s="4"/>
    </row>
    <row r="58" spans="2:18" x14ac:dyDescent="0.3">
      <c r="B58" s="37">
        <v>50</v>
      </c>
      <c r="C58" s="64"/>
      <c r="D58" s="71"/>
      <c r="E58" s="43" t="s">
        <v>229</v>
      </c>
      <c r="F58" s="43" t="s">
        <v>44</v>
      </c>
      <c r="G58" s="43" t="s">
        <v>13</v>
      </c>
      <c r="H58" s="43" t="s">
        <v>13</v>
      </c>
      <c r="I58" s="43">
        <v>2</v>
      </c>
      <c r="J58" s="43"/>
      <c r="K58" s="44"/>
      <c r="L58" s="45"/>
      <c r="M58" s="3"/>
      <c r="N58" s="3"/>
      <c r="O58" s="3"/>
      <c r="P58" s="3"/>
      <c r="Q58" s="3"/>
      <c r="R58" s="4"/>
    </row>
    <row r="59" spans="2:18" x14ac:dyDescent="0.3">
      <c r="B59" s="37">
        <v>51</v>
      </c>
      <c r="C59" s="64"/>
      <c r="D59" s="71"/>
      <c r="E59" s="43" t="s">
        <v>229</v>
      </c>
      <c r="F59" s="43" t="s">
        <v>45</v>
      </c>
      <c r="G59" s="43" t="s">
        <v>13</v>
      </c>
      <c r="H59" s="43" t="s">
        <v>13</v>
      </c>
      <c r="I59" s="43">
        <v>2</v>
      </c>
      <c r="J59" s="43"/>
      <c r="K59" s="44"/>
      <c r="L59" s="45"/>
      <c r="M59" s="3"/>
      <c r="N59" s="3"/>
      <c r="O59" s="3"/>
      <c r="P59" s="3"/>
      <c r="Q59" s="3"/>
      <c r="R59" s="4"/>
    </row>
    <row r="60" spans="2:18" x14ac:dyDescent="0.3">
      <c r="B60" s="37">
        <v>52</v>
      </c>
      <c r="C60" s="64"/>
      <c r="D60" s="71"/>
      <c r="E60" s="43" t="s">
        <v>229</v>
      </c>
      <c r="F60" s="43" t="s">
        <v>41</v>
      </c>
      <c r="G60" s="43" t="s">
        <v>13</v>
      </c>
      <c r="H60" s="43" t="s">
        <v>13</v>
      </c>
      <c r="I60" s="43">
        <v>2</v>
      </c>
      <c r="J60" s="43"/>
      <c r="K60" s="44"/>
      <c r="L60" s="45"/>
      <c r="M60" s="3"/>
      <c r="N60" s="3"/>
      <c r="O60" s="3"/>
      <c r="P60" s="3"/>
      <c r="Q60" s="3"/>
      <c r="R60" s="4"/>
    </row>
    <row r="61" spans="2:18" x14ac:dyDescent="0.3">
      <c r="B61" s="37">
        <v>53</v>
      </c>
      <c r="C61" s="64"/>
      <c r="D61" s="71"/>
      <c r="E61" s="43" t="s">
        <v>229</v>
      </c>
      <c r="F61" s="43" t="s">
        <v>40</v>
      </c>
      <c r="G61" s="43" t="s">
        <v>13</v>
      </c>
      <c r="H61" s="43" t="s">
        <v>13</v>
      </c>
      <c r="I61" s="43">
        <v>2</v>
      </c>
      <c r="J61" s="43"/>
      <c r="K61" s="44"/>
      <c r="L61" s="45"/>
      <c r="M61" s="3"/>
      <c r="N61" s="3"/>
      <c r="O61" s="3"/>
      <c r="P61" s="3"/>
      <c r="Q61" s="3"/>
      <c r="R61" s="4"/>
    </row>
    <row r="62" spans="2:18" x14ac:dyDescent="0.3">
      <c r="B62" s="37">
        <v>54</v>
      </c>
      <c r="C62" s="64"/>
      <c r="D62" s="71"/>
      <c r="E62" s="43" t="s">
        <v>229</v>
      </c>
      <c r="F62" s="43" t="s">
        <v>226</v>
      </c>
      <c r="G62" s="43" t="s">
        <v>13</v>
      </c>
      <c r="H62" s="43" t="s">
        <v>13</v>
      </c>
      <c r="I62" s="43">
        <v>2</v>
      </c>
      <c r="J62" s="43"/>
      <c r="K62" s="44"/>
      <c r="L62" s="45"/>
      <c r="M62" s="3"/>
      <c r="N62" s="3"/>
      <c r="O62" s="3"/>
      <c r="P62" s="3"/>
      <c r="Q62" s="3"/>
      <c r="R62" s="4"/>
    </row>
    <row r="63" spans="2:18" x14ac:dyDescent="0.3">
      <c r="B63" s="37">
        <v>55</v>
      </c>
      <c r="C63" s="64"/>
      <c r="D63" s="71"/>
      <c r="E63" s="43" t="s">
        <v>229</v>
      </c>
      <c r="F63" s="43" t="s">
        <v>39</v>
      </c>
      <c r="G63" s="43" t="s">
        <v>17</v>
      </c>
      <c r="H63" s="43" t="s">
        <v>17</v>
      </c>
      <c r="I63" s="43">
        <v>2</v>
      </c>
      <c r="J63" s="43"/>
      <c r="K63" s="44"/>
      <c r="L63" s="45"/>
      <c r="M63" s="3"/>
      <c r="N63" s="3"/>
      <c r="O63" s="3"/>
      <c r="P63" s="3"/>
      <c r="Q63" s="3"/>
      <c r="R63" s="4"/>
    </row>
    <row r="64" spans="2:18" x14ac:dyDescent="0.3">
      <c r="B64" s="37">
        <v>56</v>
      </c>
      <c r="C64" s="64"/>
      <c r="D64" s="71"/>
      <c r="E64" s="43" t="s">
        <v>229</v>
      </c>
      <c r="F64" s="43" t="s">
        <v>46</v>
      </c>
      <c r="G64" s="43" t="s">
        <v>17</v>
      </c>
      <c r="H64" s="43" t="s">
        <v>17</v>
      </c>
      <c r="I64" s="43">
        <v>2</v>
      </c>
      <c r="J64" s="43"/>
      <c r="K64" s="44"/>
      <c r="L64" s="45"/>
      <c r="M64" s="3"/>
      <c r="N64" s="3"/>
      <c r="O64" s="3"/>
      <c r="P64" s="3"/>
      <c r="Q64" s="3"/>
      <c r="R64" s="4"/>
    </row>
    <row r="65" spans="2:18" x14ac:dyDescent="0.3">
      <c r="B65" s="37">
        <v>57</v>
      </c>
      <c r="C65" s="64"/>
      <c r="D65" s="71"/>
      <c r="E65" s="43" t="s">
        <v>229</v>
      </c>
      <c r="F65" s="43" t="s">
        <v>43</v>
      </c>
      <c r="G65" s="43" t="s">
        <v>17</v>
      </c>
      <c r="H65" s="43" t="s">
        <v>17</v>
      </c>
      <c r="I65" s="43">
        <v>2</v>
      </c>
      <c r="J65" s="43"/>
      <c r="K65" s="44"/>
      <c r="L65" s="45"/>
      <c r="M65" s="3"/>
      <c r="N65" s="3"/>
      <c r="O65" s="3"/>
      <c r="P65" s="3"/>
      <c r="Q65" s="3"/>
      <c r="R65" s="4"/>
    </row>
    <row r="66" spans="2:18" x14ac:dyDescent="0.3">
      <c r="B66" s="37">
        <v>58</v>
      </c>
      <c r="C66" s="64"/>
      <c r="D66" s="71"/>
      <c r="E66" s="43" t="s">
        <v>229</v>
      </c>
      <c r="F66" s="43" t="s">
        <v>38</v>
      </c>
      <c r="G66" s="43" t="s">
        <v>17</v>
      </c>
      <c r="H66" s="43" t="s">
        <v>17</v>
      </c>
      <c r="I66" s="43">
        <v>2</v>
      </c>
      <c r="J66" s="43"/>
      <c r="K66" s="44"/>
      <c r="L66" s="45"/>
      <c r="M66" s="3"/>
      <c r="N66" s="3"/>
      <c r="O66" s="3"/>
      <c r="P66" s="3"/>
      <c r="Q66" s="3"/>
      <c r="R66" s="4"/>
    </row>
    <row r="67" spans="2:18" x14ac:dyDescent="0.3">
      <c r="B67" s="37">
        <v>59</v>
      </c>
      <c r="C67" s="64"/>
      <c r="D67" s="71"/>
      <c r="E67" s="43" t="s">
        <v>229</v>
      </c>
      <c r="F67" s="43" t="s">
        <v>227</v>
      </c>
      <c r="G67" s="43" t="s">
        <v>17</v>
      </c>
      <c r="H67" s="43" t="s">
        <v>17</v>
      </c>
      <c r="I67" s="43">
        <v>2</v>
      </c>
      <c r="J67" s="43"/>
      <c r="K67" s="44"/>
      <c r="L67" s="45"/>
      <c r="M67" s="3"/>
      <c r="N67" s="3"/>
      <c r="O67" s="3"/>
      <c r="P67" s="3"/>
      <c r="Q67" s="3"/>
      <c r="R67" s="4"/>
    </row>
    <row r="68" spans="2:18" x14ac:dyDescent="0.3">
      <c r="B68" s="37">
        <v>60</v>
      </c>
      <c r="C68" s="64"/>
      <c r="D68" s="71"/>
      <c r="E68" s="43" t="s">
        <v>229</v>
      </c>
      <c r="F68" s="43" t="s">
        <v>228</v>
      </c>
      <c r="G68" s="43" t="s">
        <v>17</v>
      </c>
      <c r="H68" s="43" t="s">
        <v>17</v>
      </c>
      <c r="I68" s="43">
        <v>2</v>
      </c>
      <c r="J68" s="43"/>
      <c r="K68" s="44"/>
      <c r="L68" s="45"/>
      <c r="M68" s="3"/>
      <c r="N68" s="3"/>
      <c r="O68" s="3"/>
      <c r="P68" s="3"/>
      <c r="Q68" s="3"/>
      <c r="R68" s="4"/>
    </row>
    <row r="69" spans="2:18" x14ac:dyDescent="0.3">
      <c r="B69" s="37">
        <v>61</v>
      </c>
      <c r="C69" s="64"/>
      <c r="D69" s="71"/>
      <c r="E69" s="43" t="s">
        <v>229</v>
      </c>
      <c r="F69" s="43" t="s">
        <v>42</v>
      </c>
      <c r="G69" s="43" t="s">
        <v>17</v>
      </c>
      <c r="H69" s="43" t="s">
        <v>17</v>
      </c>
      <c r="I69" s="43">
        <v>2</v>
      </c>
      <c r="J69" s="43"/>
      <c r="K69" s="44"/>
      <c r="L69" s="45"/>
      <c r="M69" s="3"/>
      <c r="N69" s="3"/>
      <c r="O69" s="3"/>
      <c r="P69" s="3"/>
      <c r="Q69" s="3"/>
      <c r="R69" s="4"/>
    </row>
    <row r="70" spans="2:18" x14ac:dyDescent="0.3">
      <c r="B70" s="37">
        <v>62</v>
      </c>
      <c r="C70" s="64"/>
      <c r="D70" s="71"/>
      <c r="E70" s="43" t="s">
        <v>229</v>
      </c>
      <c r="F70" s="43" t="s">
        <v>44</v>
      </c>
      <c r="G70" s="43" t="s">
        <v>17</v>
      </c>
      <c r="H70" s="43" t="s">
        <v>17</v>
      </c>
      <c r="I70" s="43">
        <v>2</v>
      </c>
      <c r="J70" s="43"/>
      <c r="K70" s="44"/>
      <c r="L70" s="45"/>
      <c r="M70" s="3"/>
      <c r="N70" s="3"/>
      <c r="O70" s="3"/>
      <c r="P70" s="3"/>
      <c r="Q70" s="3"/>
      <c r="R70" s="4"/>
    </row>
    <row r="71" spans="2:18" x14ac:dyDescent="0.3">
      <c r="B71" s="37">
        <v>63</v>
      </c>
      <c r="C71" s="64"/>
      <c r="D71" s="71"/>
      <c r="E71" s="43" t="s">
        <v>229</v>
      </c>
      <c r="F71" s="43" t="s">
        <v>45</v>
      </c>
      <c r="G71" s="43" t="s">
        <v>17</v>
      </c>
      <c r="H71" s="43" t="s">
        <v>17</v>
      </c>
      <c r="I71" s="43">
        <v>2</v>
      </c>
      <c r="J71" s="43"/>
      <c r="K71" s="44"/>
      <c r="L71" s="45"/>
      <c r="M71" s="3"/>
      <c r="N71" s="3"/>
      <c r="O71" s="3"/>
      <c r="P71" s="3"/>
      <c r="Q71" s="3"/>
      <c r="R71" s="4"/>
    </row>
    <row r="72" spans="2:18" x14ac:dyDescent="0.3">
      <c r="B72" s="37">
        <v>64</v>
      </c>
      <c r="C72" s="64"/>
      <c r="D72" s="71"/>
      <c r="E72" s="43" t="s">
        <v>229</v>
      </c>
      <c r="F72" s="43" t="s">
        <v>41</v>
      </c>
      <c r="G72" s="43" t="s">
        <v>17</v>
      </c>
      <c r="H72" s="43" t="s">
        <v>17</v>
      </c>
      <c r="I72" s="43">
        <v>2</v>
      </c>
      <c r="J72" s="43"/>
      <c r="K72" s="44"/>
      <c r="L72" s="45"/>
      <c r="M72" s="3"/>
      <c r="N72" s="3"/>
      <c r="O72" s="3"/>
      <c r="P72" s="3"/>
      <c r="Q72" s="3"/>
      <c r="R72" s="4"/>
    </row>
    <row r="73" spans="2:18" x14ac:dyDescent="0.3">
      <c r="B73" s="37">
        <v>65</v>
      </c>
      <c r="C73" s="64"/>
      <c r="D73" s="71"/>
      <c r="E73" s="43" t="s">
        <v>229</v>
      </c>
      <c r="F73" s="43" t="s">
        <v>40</v>
      </c>
      <c r="G73" s="43" t="s">
        <v>17</v>
      </c>
      <c r="H73" s="43" t="s">
        <v>17</v>
      </c>
      <c r="I73" s="43">
        <v>2</v>
      </c>
      <c r="J73" s="43"/>
      <c r="K73" s="44"/>
      <c r="L73" s="45"/>
      <c r="M73" s="3"/>
      <c r="N73" s="3"/>
      <c r="O73" s="3"/>
      <c r="P73" s="3"/>
      <c r="Q73" s="3"/>
      <c r="R73" s="4"/>
    </row>
    <row r="74" spans="2:18" x14ac:dyDescent="0.3">
      <c r="B74" s="37">
        <v>66</v>
      </c>
      <c r="C74" s="64"/>
      <c r="D74" s="71"/>
      <c r="E74" s="43" t="s">
        <v>229</v>
      </c>
      <c r="F74" s="43" t="s">
        <v>226</v>
      </c>
      <c r="G74" s="43" t="s">
        <v>17</v>
      </c>
      <c r="H74" s="43" t="s">
        <v>17</v>
      </c>
      <c r="I74" s="43">
        <v>2</v>
      </c>
      <c r="J74" s="43"/>
      <c r="K74" s="44"/>
      <c r="L74" s="45"/>
      <c r="M74" s="3"/>
      <c r="N74" s="3"/>
      <c r="O74" s="3"/>
      <c r="P74" s="3"/>
      <c r="Q74" s="3"/>
      <c r="R74" s="4"/>
    </row>
    <row r="75" spans="2:18" x14ac:dyDescent="0.3">
      <c r="B75" s="37">
        <v>67</v>
      </c>
      <c r="C75" s="64"/>
      <c r="D75" s="71"/>
      <c r="E75" s="43" t="s">
        <v>229</v>
      </c>
      <c r="F75" s="43" t="s">
        <v>42</v>
      </c>
      <c r="G75" s="43" t="s">
        <v>17</v>
      </c>
      <c r="H75" s="43" t="s">
        <v>18</v>
      </c>
      <c r="I75" s="43">
        <v>2</v>
      </c>
      <c r="J75" s="43"/>
      <c r="K75" s="44"/>
      <c r="L75" s="45"/>
      <c r="M75" s="3"/>
      <c r="N75" s="3"/>
      <c r="O75" s="3"/>
      <c r="P75" s="3"/>
      <c r="Q75" s="3"/>
      <c r="R75" s="4"/>
    </row>
    <row r="76" spans="2:18" x14ac:dyDescent="0.3">
      <c r="B76" s="37">
        <v>68</v>
      </c>
      <c r="C76" s="64"/>
      <c r="D76" s="71"/>
      <c r="E76" s="43" t="s">
        <v>229</v>
      </c>
      <c r="F76" s="43" t="s">
        <v>46</v>
      </c>
      <c r="G76" s="43" t="s">
        <v>17</v>
      </c>
      <c r="H76" s="43" t="s">
        <v>18</v>
      </c>
      <c r="I76" s="43">
        <v>2</v>
      </c>
      <c r="J76" s="43"/>
      <c r="K76" s="44"/>
      <c r="L76" s="45"/>
      <c r="M76" s="3"/>
      <c r="N76" s="3"/>
      <c r="O76" s="3"/>
      <c r="P76" s="3"/>
      <c r="Q76" s="3"/>
      <c r="R76" s="4"/>
    </row>
    <row r="77" spans="2:18" x14ac:dyDescent="0.3">
      <c r="B77" s="37">
        <v>69</v>
      </c>
      <c r="C77" s="64"/>
      <c r="D77" s="71"/>
      <c r="E77" s="43" t="s">
        <v>232</v>
      </c>
      <c r="F77" s="43" t="s">
        <v>233</v>
      </c>
      <c r="G77" s="43" t="s">
        <v>234</v>
      </c>
      <c r="H77" s="43" t="s">
        <v>235</v>
      </c>
      <c r="I77" s="43">
        <v>10</v>
      </c>
      <c r="J77" s="43" t="s">
        <v>236</v>
      </c>
      <c r="K77" s="44"/>
      <c r="L77" s="45"/>
      <c r="M77" s="3"/>
      <c r="N77" s="3"/>
      <c r="O77" s="3"/>
      <c r="P77" s="3"/>
      <c r="Q77" s="3"/>
      <c r="R77" s="4"/>
    </row>
    <row r="78" spans="2:18" x14ac:dyDescent="0.3">
      <c r="B78" s="37">
        <v>70</v>
      </c>
      <c r="C78" s="64"/>
      <c r="D78" s="71"/>
      <c r="E78" s="43" t="s">
        <v>237</v>
      </c>
      <c r="F78" s="43" t="s">
        <v>238</v>
      </c>
      <c r="G78" s="43" t="s">
        <v>13</v>
      </c>
      <c r="H78" s="43" t="s">
        <v>239</v>
      </c>
      <c r="I78" s="43">
        <v>5</v>
      </c>
      <c r="J78" s="43"/>
      <c r="K78" s="44"/>
      <c r="L78" s="45"/>
      <c r="M78" s="3"/>
      <c r="N78" s="3"/>
      <c r="O78" s="3"/>
      <c r="P78" s="3"/>
      <c r="Q78" s="3"/>
      <c r="R78" s="4"/>
    </row>
    <row r="79" spans="2:18" x14ac:dyDescent="0.3">
      <c r="B79" s="37">
        <v>71</v>
      </c>
      <c r="C79" s="64"/>
      <c r="D79" s="71"/>
      <c r="E79" s="43" t="s">
        <v>48</v>
      </c>
      <c r="F79" s="43" t="s">
        <v>240</v>
      </c>
      <c r="G79" s="43" t="s">
        <v>13</v>
      </c>
      <c r="H79" s="43" t="s">
        <v>241</v>
      </c>
      <c r="I79" s="43">
        <v>6</v>
      </c>
      <c r="J79" s="43"/>
      <c r="K79" s="44"/>
      <c r="L79" s="45"/>
      <c r="M79" s="5"/>
      <c r="N79" s="3"/>
      <c r="O79" s="3"/>
      <c r="P79" s="3"/>
      <c r="Q79" s="9"/>
      <c r="R79" s="10"/>
    </row>
    <row r="80" spans="2:18" ht="16.5" customHeight="1" x14ac:dyDescent="0.3">
      <c r="B80" s="37">
        <v>72</v>
      </c>
      <c r="C80" s="64"/>
      <c r="D80" s="71"/>
      <c r="E80" s="43" t="s">
        <v>237</v>
      </c>
      <c r="F80" s="43" t="s">
        <v>242</v>
      </c>
      <c r="G80" s="46" t="s">
        <v>13</v>
      </c>
      <c r="H80" s="43" t="s">
        <v>243</v>
      </c>
      <c r="I80" s="43">
        <v>5</v>
      </c>
      <c r="J80" s="43"/>
      <c r="K80" s="44"/>
      <c r="L80" s="45"/>
      <c r="M80" s="3"/>
      <c r="N80" s="3"/>
      <c r="O80" s="3"/>
      <c r="P80" s="3"/>
      <c r="Q80" s="3"/>
      <c r="R80" s="10"/>
    </row>
    <row r="81" spans="2:18" x14ac:dyDescent="0.3">
      <c r="B81" s="37">
        <v>73</v>
      </c>
      <c r="C81" s="64"/>
      <c r="D81" s="71"/>
      <c r="E81" s="43" t="s">
        <v>48</v>
      </c>
      <c r="F81" s="43" t="s">
        <v>244</v>
      </c>
      <c r="G81" s="46" t="s">
        <v>13</v>
      </c>
      <c r="H81" s="43" t="s">
        <v>245</v>
      </c>
      <c r="I81" s="43">
        <v>10</v>
      </c>
      <c r="J81" s="43"/>
      <c r="K81" s="44"/>
      <c r="L81" s="45"/>
      <c r="M81" s="3"/>
      <c r="N81" s="3"/>
      <c r="O81" s="3"/>
      <c r="P81" s="3"/>
      <c r="Q81" s="3"/>
      <c r="R81" s="10"/>
    </row>
    <row r="82" spans="2:18" x14ac:dyDescent="0.3">
      <c r="B82" s="37">
        <v>74</v>
      </c>
      <c r="C82" s="64"/>
      <c r="D82" s="71"/>
      <c r="E82" s="43" t="s">
        <v>48</v>
      </c>
      <c r="F82" s="43" t="s">
        <v>246</v>
      </c>
      <c r="G82" s="46" t="s">
        <v>13</v>
      </c>
      <c r="H82" s="43" t="s">
        <v>247</v>
      </c>
      <c r="I82" s="43">
        <v>14</v>
      </c>
      <c r="J82" s="43"/>
      <c r="K82" s="44"/>
      <c r="L82" s="45"/>
      <c r="M82" s="3"/>
      <c r="N82" s="3"/>
      <c r="O82" s="3"/>
      <c r="P82" s="3"/>
      <c r="Q82" s="3"/>
      <c r="R82" s="10"/>
    </row>
    <row r="83" spans="2:18" x14ac:dyDescent="0.3">
      <c r="B83" s="37">
        <v>75</v>
      </c>
      <c r="C83" s="64"/>
      <c r="D83" s="71"/>
      <c r="E83" s="43" t="s">
        <v>237</v>
      </c>
      <c r="F83" s="43" t="s">
        <v>248</v>
      </c>
      <c r="G83" s="46" t="s">
        <v>13</v>
      </c>
      <c r="H83" s="43" t="s">
        <v>249</v>
      </c>
      <c r="I83" s="43">
        <v>5</v>
      </c>
      <c r="J83" s="43"/>
      <c r="K83" s="44"/>
      <c r="L83" s="45"/>
      <c r="M83" s="3"/>
      <c r="N83" s="3"/>
      <c r="O83" s="3"/>
      <c r="P83" s="3"/>
      <c r="Q83" s="3"/>
      <c r="R83" s="10"/>
    </row>
    <row r="84" spans="2:18" x14ac:dyDescent="0.3">
      <c r="B84" s="37">
        <v>76</v>
      </c>
      <c r="C84" s="64"/>
      <c r="D84" s="71"/>
      <c r="E84" s="43" t="s">
        <v>48</v>
      </c>
      <c r="F84" s="43" t="s">
        <v>250</v>
      </c>
      <c r="G84" s="46" t="s">
        <v>13</v>
      </c>
      <c r="H84" s="43" t="s">
        <v>251</v>
      </c>
      <c r="I84" s="43">
        <v>14</v>
      </c>
      <c r="J84" s="43"/>
      <c r="K84" s="44"/>
      <c r="L84" s="45"/>
      <c r="M84" s="3"/>
      <c r="N84" s="3"/>
      <c r="O84" s="3"/>
      <c r="P84" s="3"/>
      <c r="Q84" s="3"/>
      <c r="R84" s="10"/>
    </row>
    <row r="85" spans="2:18" x14ac:dyDescent="0.3">
      <c r="B85" s="37">
        <v>77</v>
      </c>
      <c r="C85" s="64"/>
      <c r="D85" s="71"/>
      <c r="E85" s="43" t="s">
        <v>252</v>
      </c>
      <c r="F85" s="43" t="s">
        <v>253</v>
      </c>
      <c r="G85" s="46" t="s">
        <v>13</v>
      </c>
      <c r="H85" s="43" t="s">
        <v>254</v>
      </c>
      <c r="I85" s="43">
        <v>5</v>
      </c>
      <c r="J85" s="43" t="s">
        <v>255</v>
      </c>
      <c r="K85" s="44"/>
      <c r="L85" s="45"/>
      <c r="M85" s="16"/>
      <c r="N85" s="16"/>
      <c r="O85" s="16"/>
      <c r="P85" s="16"/>
      <c r="Q85" s="16"/>
      <c r="R85" s="10"/>
    </row>
    <row r="86" spans="2:18" x14ac:dyDescent="0.3">
      <c r="B86" s="37">
        <v>78</v>
      </c>
      <c r="C86" s="64"/>
      <c r="D86" s="71"/>
      <c r="E86" s="43" t="s">
        <v>48</v>
      </c>
      <c r="F86" s="43" t="s">
        <v>256</v>
      </c>
      <c r="G86" s="43" t="s">
        <v>17</v>
      </c>
      <c r="H86" s="43" t="s">
        <v>257</v>
      </c>
      <c r="I86" s="43">
        <v>10</v>
      </c>
      <c r="J86" s="43"/>
      <c r="K86" s="44"/>
      <c r="L86" s="45"/>
      <c r="M86" s="3"/>
      <c r="N86" s="3"/>
      <c r="O86" s="3"/>
      <c r="P86" s="3"/>
      <c r="Q86" s="5"/>
      <c r="R86" s="4"/>
    </row>
    <row r="87" spans="2:18" x14ac:dyDescent="0.3">
      <c r="B87" s="37">
        <v>79</v>
      </c>
      <c r="C87" s="64"/>
      <c r="D87" s="71"/>
      <c r="E87" s="43" t="s">
        <v>48</v>
      </c>
      <c r="F87" s="43" t="s">
        <v>258</v>
      </c>
      <c r="G87" s="43" t="s">
        <v>17</v>
      </c>
      <c r="H87" s="43" t="s">
        <v>259</v>
      </c>
      <c r="I87" s="43">
        <v>4</v>
      </c>
      <c r="J87" s="43"/>
      <c r="K87" s="44"/>
      <c r="L87" s="45"/>
      <c r="M87" s="3"/>
      <c r="N87" s="3"/>
      <c r="O87" s="3"/>
      <c r="P87" s="3"/>
      <c r="Q87" s="5"/>
      <c r="R87" s="4"/>
    </row>
    <row r="88" spans="2:18" x14ac:dyDescent="0.3">
      <c r="B88" s="37">
        <v>80</v>
      </c>
      <c r="C88" s="64"/>
      <c r="D88" s="71"/>
      <c r="E88" s="43" t="s">
        <v>48</v>
      </c>
      <c r="F88" s="43" t="s">
        <v>260</v>
      </c>
      <c r="G88" s="43" t="s">
        <v>17</v>
      </c>
      <c r="H88" s="43" t="s">
        <v>261</v>
      </c>
      <c r="I88" s="43">
        <v>16</v>
      </c>
      <c r="J88" s="43"/>
      <c r="K88" s="44"/>
      <c r="L88" s="45"/>
      <c r="M88" s="3"/>
      <c r="N88" s="3"/>
      <c r="O88" s="3"/>
      <c r="P88" s="3"/>
      <c r="Q88" s="5"/>
      <c r="R88" s="4"/>
    </row>
    <row r="89" spans="2:18" x14ac:dyDescent="0.3">
      <c r="B89" s="37">
        <v>81</v>
      </c>
      <c r="C89" s="64"/>
      <c r="D89" s="71"/>
      <c r="E89" s="43" t="s">
        <v>252</v>
      </c>
      <c r="F89" s="43" t="s">
        <v>262</v>
      </c>
      <c r="G89" s="43" t="s">
        <v>17</v>
      </c>
      <c r="H89" s="43" t="s">
        <v>263</v>
      </c>
      <c r="I89" s="43">
        <v>5</v>
      </c>
      <c r="J89" s="43"/>
      <c r="K89" s="44"/>
      <c r="L89" s="45"/>
      <c r="M89" s="3"/>
      <c r="N89" s="3"/>
      <c r="O89" s="3"/>
      <c r="P89" s="3"/>
      <c r="Q89" s="6"/>
      <c r="R89" s="4"/>
    </row>
    <row r="90" spans="2:18" x14ac:dyDescent="0.3">
      <c r="B90" s="37">
        <v>82</v>
      </c>
      <c r="C90" s="64"/>
      <c r="D90" s="71"/>
      <c r="E90" s="43" t="s">
        <v>48</v>
      </c>
      <c r="F90" s="43" t="s">
        <v>264</v>
      </c>
      <c r="G90" s="43" t="s">
        <v>17</v>
      </c>
      <c r="H90" s="47" t="s">
        <v>265</v>
      </c>
      <c r="I90" s="43">
        <v>16</v>
      </c>
      <c r="J90" s="43"/>
      <c r="K90" s="44"/>
      <c r="L90" s="45"/>
      <c r="M90" s="3"/>
      <c r="N90" s="3"/>
      <c r="O90" s="3"/>
      <c r="P90" s="3"/>
      <c r="Q90" s="6"/>
      <c r="R90" s="4"/>
    </row>
    <row r="91" spans="2:18" x14ac:dyDescent="0.3">
      <c r="B91" s="37">
        <v>83</v>
      </c>
      <c r="C91" s="64"/>
      <c r="D91" s="36" t="s">
        <v>49</v>
      </c>
      <c r="E91" s="43" t="s">
        <v>50</v>
      </c>
      <c r="F91" s="43" t="s">
        <v>93</v>
      </c>
      <c r="G91" s="43" t="s">
        <v>14</v>
      </c>
      <c r="H91" s="47">
        <v>45379</v>
      </c>
      <c r="I91" s="43">
        <v>4</v>
      </c>
      <c r="J91" s="43"/>
      <c r="K91" s="44"/>
      <c r="L91" s="45"/>
      <c r="M91" s="3"/>
      <c r="N91" s="3"/>
      <c r="O91" s="3"/>
      <c r="P91" s="3"/>
      <c r="Q91" s="3"/>
      <c r="R91" s="7"/>
    </row>
    <row r="92" spans="2:18" x14ac:dyDescent="0.3">
      <c r="B92" s="37">
        <v>84</v>
      </c>
      <c r="C92" s="64"/>
      <c r="D92" s="36" t="s">
        <v>51</v>
      </c>
      <c r="E92" s="43" t="s">
        <v>50</v>
      </c>
      <c r="F92" s="43" t="s">
        <v>94</v>
      </c>
      <c r="G92" s="43" t="s">
        <v>14</v>
      </c>
      <c r="H92" s="47">
        <v>45387</v>
      </c>
      <c r="I92" s="43">
        <v>4</v>
      </c>
      <c r="J92" s="43"/>
      <c r="K92" s="44"/>
      <c r="L92" s="45"/>
      <c r="M92" s="3"/>
      <c r="N92" s="3"/>
      <c r="O92" s="3"/>
      <c r="P92" s="3"/>
      <c r="Q92" s="3"/>
      <c r="R92" s="7"/>
    </row>
    <row r="93" spans="2:18" x14ac:dyDescent="0.3">
      <c r="B93" s="37">
        <v>85</v>
      </c>
      <c r="C93" s="64"/>
      <c r="D93" s="36" t="s">
        <v>91</v>
      </c>
      <c r="E93" s="43" t="s">
        <v>50</v>
      </c>
      <c r="F93" s="43" t="s">
        <v>95</v>
      </c>
      <c r="G93" s="43" t="s">
        <v>14</v>
      </c>
      <c r="H93" s="47">
        <v>45428</v>
      </c>
      <c r="I93" s="43">
        <v>2</v>
      </c>
      <c r="J93" s="43"/>
      <c r="K93" s="44"/>
      <c r="L93" s="45"/>
      <c r="M93" s="3"/>
      <c r="N93" s="3"/>
      <c r="O93" s="3"/>
      <c r="P93" s="3"/>
      <c r="Q93" s="3"/>
      <c r="R93" s="7"/>
    </row>
    <row r="94" spans="2:18" x14ac:dyDescent="0.3">
      <c r="B94" s="37">
        <v>86</v>
      </c>
      <c r="C94" s="64"/>
      <c r="D94" s="36" t="s">
        <v>33</v>
      </c>
      <c r="E94" s="43" t="s">
        <v>50</v>
      </c>
      <c r="F94" s="43" t="s">
        <v>100</v>
      </c>
      <c r="G94" s="43" t="s">
        <v>14</v>
      </c>
      <c r="H94" s="47">
        <v>45454</v>
      </c>
      <c r="I94" s="43">
        <v>2</v>
      </c>
      <c r="J94" s="43"/>
      <c r="K94" s="44"/>
      <c r="L94" s="45"/>
      <c r="M94" s="3"/>
      <c r="N94" s="3"/>
      <c r="O94" s="3"/>
      <c r="P94" s="3"/>
      <c r="Q94" s="3"/>
      <c r="R94" s="7"/>
    </row>
    <row r="95" spans="2:18" x14ac:dyDescent="0.3">
      <c r="B95" s="37">
        <v>87</v>
      </c>
      <c r="C95" s="64"/>
      <c r="D95" s="71" t="s">
        <v>32</v>
      </c>
      <c r="E95" s="43" t="s">
        <v>50</v>
      </c>
      <c r="F95" s="43" t="s">
        <v>101</v>
      </c>
      <c r="G95" s="43" t="s">
        <v>25</v>
      </c>
      <c r="H95" s="47">
        <v>45602</v>
      </c>
      <c r="I95" s="43">
        <v>2</v>
      </c>
      <c r="J95" s="43"/>
      <c r="K95" s="44"/>
      <c r="L95" s="45"/>
      <c r="M95" s="3"/>
      <c r="N95" s="3"/>
      <c r="O95" s="3"/>
      <c r="P95" s="3"/>
      <c r="Q95" s="3"/>
      <c r="R95" s="7"/>
    </row>
    <row r="96" spans="2:18" x14ac:dyDescent="0.3">
      <c r="B96" s="37">
        <v>88</v>
      </c>
      <c r="C96" s="64"/>
      <c r="D96" s="71"/>
      <c r="E96" s="43" t="s">
        <v>50</v>
      </c>
      <c r="F96" s="43" t="s">
        <v>102</v>
      </c>
      <c r="G96" s="43" t="s">
        <v>25</v>
      </c>
      <c r="H96" s="47">
        <v>45602</v>
      </c>
      <c r="I96" s="43">
        <v>2</v>
      </c>
      <c r="J96" s="43"/>
      <c r="K96" s="44"/>
      <c r="L96" s="45"/>
      <c r="M96" s="3"/>
      <c r="N96" s="3"/>
      <c r="O96" s="3"/>
      <c r="P96" s="3"/>
      <c r="Q96" s="3"/>
      <c r="R96" s="7"/>
    </row>
    <row r="97" spans="2:18" x14ac:dyDescent="0.3">
      <c r="B97" s="37">
        <v>89</v>
      </c>
      <c r="C97" s="64"/>
      <c r="D97" s="36" t="s">
        <v>53</v>
      </c>
      <c r="E97" s="43" t="s">
        <v>50</v>
      </c>
      <c r="F97" s="43" t="s">
        <v>96</v>
      </c>
      <c r="G97" s="43" t="s">
        <v>14</v>
      </c>
      <c r="H97" s="47">
        <v>45450</v>
      </c>
      <c r="I97" s="43">
        <v>4</v>
      </c>
      <c r="J97" s="43"/>
      <c r="K97" s="44"/>
      <c r="L97" s="45"/>
      <c r="M97" s="3"/>
      <c r="N97" s="3"/>
      <c r="O97" s="3"/>
      <c r="P97" s="3"/>
      <c r="Q97" s="3"/>
      <c r="R97" s="7"/>
    </row>
    <row r="98" spans="2:18" x14ac:dyDescent="0.3">
      <c r="B98" s="37">
        <v>90</v>
      </c>
      <c r="C98" s="64"/>
      <c r="D98" s="36" t="s">
        <v>98</v>
      </c>
      <c r="E98" s="43" t="s">
        <v>50</v>
      </c>
      <c r="F98" s="43" t="s">
        <v>103</v>
      </c>
      <c r="G98" s="43" t="s">
        <v>25</v>
      </c>
      <c r="H98" s="47">
        <v>45596</v>
      </c>
      <c r="I98" s="43">
        <v>2</v>
      </c>
      <c r="J98" s="43"/>
      <c r="K98" s="44"/>
      <c r="L98" s="45"/>
      <c r="M98" s="3"/>
      <c r="N98" s="3"/>
      <c r="O98" s="3"/>
      <c r="P98" s="3"/>
      <c r="Q98" s="3"/>
      <c r="R98" s="7"/>
    </row>
    <row r="99" spans="2:18" x14ac:dyDescent="0.3">
      <c r="B99" s="37">
        <v>91</v>
      </c>
      <c r="C99" s="64"/>
      <c r="D99" s="36" t="s">
        <v>52</v>
      </c>
      <c r="E99" s="43" t="s">
        <v>50</v>
      </c>
      <c r="F99" s="43" t="s">
        <v>106</v>
      </c>
      <c r="G99" s="43" t="s">
        <v>25</v>
      </c>
      <c r="H99" s="47">
        <v>45610</v>
      </c>
      <c r="I99" s="43">
        <v>2</v>
      </c>
      <c r="J99" s="43"/>
      <c r="K99" s="44"/>
      <c r="L99" s="45"/>
      <c r="M99" s="3"/>
      <c r="N99" s="3"/>
      <c r="O99" s="3"/>
      <c r="P99" s="3"/>
      <c r="Q99" s="3"/>
      <c r="R99" s="7"/>
    </row>
    <row r="100" spans="2:18" x14ac:dyDescent="0.3">
      <c r="B100" s="37">
        <v>92</v>
      </c>
      <c r="C100" s="64"/>
      <c r="D100" s="36" t="s">
        <v>31</v>
      </c>
      <c r="E100" s="43" t="s">
        <v>50</v>
      </c>
      <c r="F100" s="43" t="s">
        <v>107</v>
      </c>
      <c r="G100" s="43" t="s">
        <v>25</v>
      </c>
      <c r="H100" s="47">
        <v>45618</v>
      </c>
      <c r="I100" s="43">
        <v>4</v>
      </c>
      <c r="J100" s="43"/>
      <c r="K100" s="43"/>
      <c r="L100" s="45"/>
      <c r="M100" s="34"/>
      <c r="N100" s="34"/>
      <c r="O100" s="34"/>
      <c r="P100" s="34"/>
      <c r="Q100" s="3"/>
      <c r="R100" s="7"/>
    </row>
    <row r="101" spans="2:18" x14ac:dyDescent="0.3">
      <c r="B101" s="37">
        <v>93</v>
      </c>
      <c r="C101" s="64"/>
      <c r="D101" s="66" t="s">
        <v>92</v>
      </c>
      <c r="E101" s="43" t="s">
        <v>50</v>
      </c>
      <c r="F101" s="43" t="s">
        <v>104</v>
      </c>
      <c r="G101" s="43" t="s">
        <v>97</v>
      </c>
      <c r="H101" s="47">
        <v>45373</v>
      </c>
      <c r="I101" s="43">
        <v>4</v>
      </c>
      <c r="J101" s="43"/>
      <c r="K101" s="48"/>
      <c r="L101" s="45"/>
      <c r="M101" s="34"/>
      <c r="N101" s="34"/>
      <c r="O101" s="34"/>
      <c r="P101" s="34"/>
      <c r="Q101" s="34"/>
      <c r="R101" s="7"/>
    </row>
    <row r="102" spans="2:18" x14ac:dyDescent="0.3">
      <c r="B102" s="37">
        <v>94</v>
      </c>
      <c r="C102" s="65"/>
      <c r="D102" s="67"/>
      <c r="E102" s="43" t="s">
        <v>50</v>
      </c>
      <c r="F102" s="43" t="s">
        <v>105</v>
      </c>
      <c r="G102" s="43" t="s">
        <v>97</v>
      </c>
      <c r="H102" s="47">
        <v>45373</v>
      </c>
      <c r="I102" s="43">
        <v>2</v>
      </c>
      <c r="J102" s="43"/>
      <c r="K102" s="48"/>
      <c r="L102" s="45"/>
      <c r="M102" s="34"/>
      <c r="N102" s="34"/>
      <c r="O102" s="34"/>
      <c r="P102" s="34"/>
      <c r="Q102" s="34"/>
      <c r="R102" s="7"/>
    </row>
    <row r="103" spans="2:18" x14ac:dyDescent="0.3">
      <c r="B103" s="37">
        <v>95</v>
      </c>
      <c r="C103" s="63" t="s">
        <v>54</v>
      </c>
      <c r="D103" s="71" t="s">
        <v>55</v>
      </c>
      <c r="E103" s="49" t="s">
        <v>56</v>
      </c>
      <c r="F103" s="49" t="s">
        <v>56</v>
      </c>
      <c r="G103" s="49" t="s">
        <v>13</v>
      </c>
      <c r="H103" s="49" t="s">
        <v>14</v>
      </c>
      <c r="I103" s="49">
        <v>2</v>
      </c>
      <c r="J103" s="49" t="s">
        <v>88</v>
      </c>
      <c r="K103" s="50"/>
      <c r="L103" s="51"/>
      <c r="M103" s="8"/>
      <c r="N103" s="8"/>
      <c r="O103" s="8"/>
      <c r="P103" s="8"/>
      <c r="Q103" s="8"/>
      <c r="R103" s="8"/>
    </row>
    <row r="104" spans="2:18" x14ac:dyDescent="0.3">
      <c r="B104" s="37">
        <v>96</v>
      </c>
      <c r="C104" s="64"/>
      <c r="D104" s="71"/>
      <c r="E104" s="49" t="s">
        <v>56</v>
      </c>
      <c r="F104" s="49" t="s">
        <v>56</v>
      </c>
      <c r="G104" s="49" t="s">
        <v>17</v>
      </c>
      <c r="H104" s="49" t="s">
        <v>17</v>
      </c>
      <c r="I104" s="49">
        <v>2</v>
      </c>
      <c r="J104" s="49" t="s">
        <v>88</v>
      </c>
      <c r="K104" s="50"/>
      <c r="L104" s="51"/>
      <c r="M104" s="8"/>
      <c r="N104" s="8"/>
      <c r="O104" s="8"/>
      <c r="P104" s="8"/>
      <c r="Q104" s="8"/>
      <c r="R104" s="8"/>
    </row>
    <row r="105" spans="2:18" x14ac:dyDescent="0.3">
      <c r="B105" s="37">
        <v>97</v>
      </c>
      <c r="C105" s="64"/>
      <c r="D105" s="71"/>
      <c r="E105" s="49" t="s">
        <v>57</v>
      </c>
      <c r="F105" s="49" t="s">
        <v>266</v>
      </c>
      <c r="G105" s="49" t="s">
        <v>14</v>
      </c>
      <c r="H105" s="52">
        <v>45538</v>
      </c>
      <c r="I105" s="49">
        <v>1</v>
      </c>
      <c r="J105" s="49" t="s">
        <v>73</v>
      </c>
      <c r="K105" s="50"/>
      <c r="L105" s="51"/>
      <c r="M105" s="8"/>
      <c r="N105" s="8"/>
      <c r="O105" s="8"/>
      <c r="P105" s="8"/>
      <c r="Q105" s="8"/>
      <c r="R105" s="8"/>
    </row>
    <row r="106" spans="2:18" x14ac:dyDescent="0.3">
      <c r="B106" s="37">
        <v>98</v>
      </c>
      <c r="C106" s="64"/>
      <c r="D106" s="71"/>
      <c r="E106" s="49" t="s">
        <v>57</v>
      </c>
      <c r="F106" s="49" t="s">
        <v>267</v>
      </c>
      <c r="G106" s="49" t="s">
        <v>25</v>
      </c>
      <c r="H106" s="52">
        <v>45629</v>
      </c>
      <c r="I106" s="49">
        <v>1</v>
      </c>
      <c r="J106" s="49" t="s">
        <v>73</v>
      </c>
      <c r="K106" s="50"/>
      <c r="L106" s="51"/>
    </row>
    <row r="107" spans="2:18" x14ac:dyDescent="0.3">
      <c r="B107" s="37">
        <v>99</v>
      </c>
      <c r="C107" s="64"/>
      <c r="D107" s="71"/>
      <c r="E107" s="49" t="s">
        <v>58</v>
      </c>
      <c r="F107" s="49" t="s">
        <v>268</v>
      </c>
      <c r="G107" s="49" t="s">
        <v>25</v>
      </c>
      <c r="H107" s="52">
        <v>45573</v>
      </c>
      <c r="I107" s="49">
        <v>5</v>
      </c>
      <c r="J107" s="49" t="s">
        <v>72</v>
      </c>
      <c r="K107" s="50"/>
      <c r="L107" s="51"/>
    </row>
    <row r="108" spans="2:18" x14ac:dyDescent="0.3">
      <c r="B108" s="37">
        <v>100</v>
      </c>
      <c r="C108" s="64"/>
      <c r="D108" s="71"/>
      <c r="E108" s="49" t="s">
        <v>58</v>
      </c>
      <c r="F108" s="49" t="s">
        <v>59</v>
      </c>
      <c r="G108" s="49" t="s">
        <v>25</v>
      </c>
      <c r="H108" s="52">
        <v>45555</v>
      </c>
      <c r="I108" s="49">
        <v>5</v>
      </c>
      <c r="J108" s="49" t="s">
        <v>72</v>
      </c>
      <c r="K108" s="50"/>
      <c r="L108" s="51"/>
    </row>
    <row r="109" spans="2:18" ht="27" x14ac:dyDescent="0.3">
      <c r="B109" s="37">
        <v>101</v>
      </c>
      <c r="C109" s="64"/>
      <c r="D109" s="71"/>
      <c r="E109" s="53" t="s">
        <v>60</v>
      </c>
      <c r="F109" s="49" t="s">
        <v>269</v>
      </c>
      <c r="G109" s="49" t="s">
        <v>14</v>
      </c>
      <c r="H109" s="52">
        <v>45538</v>
      </c>
      <c r="I109" s="49">
        <v>5</v>
      </c>
      <c r="J109" s="49" t="s">
        <v>72</v>
      </c>
      <c r="K109" s="50"/>
      <c r="L109" s="51"/>
    </row>
    <row r="110" spans="2:18" ht="27" x14ac:dyDescent="0.3">
      <c r="B110" s="37">
        <v>102</v>
      </c>
      <c r="C110" s="64"/>
      <c r="D110" s="71"/>
      <c r="E110" s="53" t="s">
        <v>60</v>
      </c>
      <c r="F110" s="49" t="s">
        <v>270</v>
      </c>
      <c r="G110" s="49" t="s">
        <v>25</v>
      </c>
      <c r="H110" s="52">
        <v>45629</v>
      </c>
      <c r="I110" s="49">
        <v>5</v>
      </c>
      <c r="J110" s="49" t="s">
        <v>72</v>
      </c>
      <c r="K110" s="50"/>
      <c r="L110" s="51"/>
    </row>
    <row r="111" spans="2:18" ht="27" x14ac:dyDescent="0.3">
      <c r="B111" s="37">
        <v>103</v>
      </c>
      <c r="C111" s="64"/>
      <c r="D111" s="71"/>
      <c r="E111" s="53" t="s">
        <v>60</v>
      </c>
      <c r="F111" s="49" t="s">
        <v>271</v>
      </c>
      <c r="G111" s="49" t="s">
        <v>25</v>
      </c>
      <c r="H111" s="49" t="s">
        <v>272</v>
      </c>
      <c r="I111" s="49">
        <v>5</v>
      </c>
      <c r="J111" s="49" t="s">
        <v>72</v>
      </c>
      <c r="K111" s="50"/>
      <c r="L111" s="51"/>
    </row>
    <row r="112" spans="2:18" ht="27" x14ac:dyDescent="0.3">
      <c r="B112" s="37">
        <v>104</v>
      </c>
      <c r="C112" s="64"/>
      <c r="D112" s="71"/>
      <c r="E112" s="53" t="s">
        <v>60</v>
      </c>
      <c r="F112" s="49" t="s">
        <v>61</v>
      </c>
      <c r="G112" s="49" t="s">
        <v>14</v>
      </c>
      <c r="H112" s="49" t="s">
        <v>273</v>
      </c>
      <c r="I112" s="49">
        <v>5</v>
      </c>
      <c r="J112" s="49" t="s">
        <v>72</v>
      </c>
      <c r="K112" s="50"/>
      <c r="L112" s="54"/>
    </row>
    <row r="113" spans="2:12" x14ac:dyDescent="0.3">
      <c r="B113" s="37">
        <v>105</v>
      </c>
      <c r="C113" s="64"/>
      <c r="D113" s="71"/>
      <c r="E113" s="53" t="s">
        <v>62</v>
      </c>
      <c r="F113" s="49" t="s">
        <v>274</v>
      </c>
      <c r="G113" s="49" t="s">
        <v>97</v>
      </c>
      <c r="H113" s="49" t="s">
        <v>275</v>
      </c>
      <c r="I113" s="49">
        <v>14</v>
      </c>
      <c r="J113" s="49"/>
      <c r="K113" s="50"/>
      <c r="L113" s="54"/>
    </row>
    <row r="114" spans="2:12" x14ac:dyDescent="0.3">
      <c r="B114" s="37">
        <v>106</v>
      </c>
      <c r="C114" s="64"/>
      <c r="D114" s="71"/>
      <c r="E114" s="53" t="s">
        <v>62</v>
      </c>
      <c r="F114" s="49" t="s">
        <v>276</v>
      </c>
      <c r="G114" s="49" t="s">
        <v>97</v>
      </c>
      <c r="H114" s="49" t="s">
        <v>277</v>
      </c>
      <c r="I114" s="49">
        <v>20</v>
      </c>
      <c r="J114" s="49"/>
      <c r="K114" s="50"/>
      <c r="L114" s="54"/>
    </row>
    <row r="115" spans="2:12" x14ac:dyDescent="0.3">
      <c r="B115" s="37">
        <v>107</v>
      </c>
      <c r="C115" s="64"/>
      <c r="D115" s="71"/>
      <c r="E115" s="53" t="s">
        <v>62</v>
      </c>
      <c r="F115" s="49" t="s">
        <v>278</v>
      </c>
      <c r="G115" s="49" t="s">
        <v>13</v>
      </c>
      <c r="H115" s="53" t="s">
        <v>279</v>
      </c>
      <c r="I115" s="49">
        <v>10</v>
      </c>
      <c r="J115" s="49"/>
      <c r="K115" s="50"/>
      <c r="L115" s="54"/>
    </row>
    <row r="116" spans="2:12" x14ac:dyDescent="0.3">
      <c r="B116" s="37">
        <v>108</v>
      </c>
      <c r="C116" s="64"/>
      <c r="D116" s="71"/>
      <c r="E116" s="53" t="s">
        <v>62</v>
      </c>
      <c r="F116" s="49" t="s">
        <v>280</v>
      </c>
      <c r="G116" s="49" t="s">
        <v>13</v>
      </c>
      <c r="H116" s="49" t="s">
        <v>281</v>
      </c>
      <c r="I116" s="49">
        <v>16</v>
      </c>
      <c r="J116" s="49"/>
      <c r="K116" s="50"/>
      <c r="L116" s="54"/>
    </row>
    <row r="117" spans="2:12" x14ac:dyDescent="0.3">
      <c r="B117" s="37">
        <v>109</v>
      </c>
      <c r="C117" s="64"/>
      <c r="D117" s="71"/>
      <c r="E117" s="53" t="s">
        <v>62</v>
      </c>
      <c r="F117" s="49" t="s">
        <v>282</v>
      </c>
      <c r="G117" s="49" t="s">
        <v>13</v>
      </c>
      <c r="H117" s="53" t="s">
        <v>283</v>
      </c>
      <c r="I117" s="49">
        <v>12</v>
      </c>
      <c r="J117" s="49"/>
      <c r="K117" s="50"/>
      <c r="L117" s="54"/>
    </row>
    <row r="118" spans="2:12" x14ac:dyDescent="0.3">
      <c r="B118" s="37">
        <v>110</v>
      </c>
      <c r="C118" s="64"/>
      <c r="D118" s="71"/>
      <c r="E118" s="53" t="s">
        <v>62</v>
      </c>
      <c r="F118" s="49" t="s">
        <v>284</v>
      </c>
      <c r="G118" s="49" t="s">
        <v>13</v>
      </c>
      <c r="H118" s="53" t="s">
        <v>285</v>
      </c>
      <c r="I118" s="49">
        <v>8</v>
      </c>
      <c r="J118" s="49"/>
      <c r="K118" s="50"/>
      <c r="L118" s="54"/>
    </row>
    <row r="119" spans="2:12" x14ac:dyDescent="0.3">
      <c r="B119" s="37">
        <v>111</v>
      </c>
      <c r="C119" s="64"/>
      <c r="D119" s="71"/>
      <c r="E119" s="53" t="s">
        <v>62</v>
      </c>
      <c r="F119" s="49" t="s">
        <v>286</v>
      </c>
      <c r="G119" s="49" t="s">
        <v>87</v>
      </c>
      <c r="H119" s="53" t="s">
        <v>287</v>
      </c>
      <c r="I119" s="49">
        <v>10</v>
      </c>
      <c r="J119" s="49"/>
      <c r="K119" s="50"/>
      <c r="L119" s="54"/>
    </row>
    <row r="120" spans="2:12" x14ac:dyDescent="0.3">
      <c r="B120" s="37">
        <v>112</v>
      </c>
      <c r="C120" s="64"/>
      <c r="D120" s="71"/>
      <c r="E120" s="53" t="s">
        <v>62</v>
      </c>
      <c r="F120" s="49" t="s">
        <v>288</v>
      </c>
      <c r="G120" s="49" t="s">
        <v>87</v>
      </c>
      <c r="H120" s="49" t="s">
        <v>289</v>
      </c>
      <c r="I120" s="49">
        <v>10</v>
      </c>
      <c r="J120" s="49"/>
      <c r="K120" s="50"/>
      <c r="L120" s="54"/>
    </row>
    <row r="121" spans="2:12" x14ac:dyDescent="0.3">
      <c r="B121" s="37">
        <v>113</v>
      </c>
      <c r="C121" s="64"/>
      <c r="D121" s="71"/>
      <c r="E121" s="49" t="s">
        <v>63</v>
      </c>
      <c r="F121" s="49" t="s">
        <v>129</v>
      </c>
      <c r="G121" s="49" t="s">
        <v>14</v>
      </c>
      <c r="H121" s="49" t="s">
        <v>131</v>
      </c>
      <c r="I121" s="49">
        <v>4</v>
      </c>
      <c r="J121" s="49"/>
      <c r="K121" s="50"/>
      <c r="L121" s="51"/>
    </row>
    <row r="122" spans="2:12" x14ac:dyDescent="0.3">
      <c r="B122" s="37">
        <v>114</v>
      </c>
      <c r="C122" s="64"/>
      <c r="D122" s="71"/>
      <c r="E122" s="49" t="s">
        <v>63</v>
      </c>
      <c r="F122" s="49" t="s">
        <v>130</v>
      </c>
      <c r="G122" s="49" t="s">
        <v>25</v>
      </c>
      <c r="H122" s="49" t="s">
        <v>132</v>
      </c>
      <c r="I122" s="49">
        <v>4</v>
      </c>
      <c r="J122" s="49"/>
      <c r="K122" s="50"/>
      <c r="L122" s="51"/>
    </row>
    <row r="123" spans="2:12" x14ac:dyDescent="0.3">
      <c r="B123" s="37">
        <v>115</v>
      </c>
      <c r="C123" s="64"/>
      <c r="D123" s="36" t="s">
        <v>53</v>
      </c>
      <c r="E123" s="49" t="s">
        <v>64</v>
      </c>
      <c r="F123" s="49" t="s">
        <v>177</v>
      </c>
      <c r="G123" s="49" t="s">
        <v>14</v>
      </c>
      <c r="H123" s="52">
        <v>45422</v>
      </c>
      <c r="I123" s="49">
        <v>2</v>
      </c>
      <c r="J123" s="49"/>
      <c r="K123" s="50"/>
      <c r="L123" s="51"/>
    </row>
    <row r="124" spans="2:12" x14ac:dyDescent="0.3">
      <c r="B124" s="37">
        <v>116</v>
      </c>
      <c r="C124" s="64"/>
      <c r="D124" s="66" t="s">
        <v>145</v>
      </c>
      <c r="E124" s="49" t="s">
        <v>64</v>
      </c>
      <c r="F124" s="49" t="s">
        <v>65</v>
      </c>
      <c r="G124" s="49" t="s">
        <v>25</v>
      </c>
      <c r="H124" s="52">
        <v>45609</v>
      </c>
      <c r="I124" s="49">
        <v>2</v>
      </c>
      <c r="J124" s="49"/>
      <c r="K124" s="50"/>
      <c r="L124" s="51"/>
    </row>
    <row r="125" spans="2:12" x14ac:dyDescent="0.3">
      <c r="B125" s="37">
        <v>117</v>
      </c>
      <c r="C125" s="64"/>
      <c r="D125" s="67"/>
      <c r="E125" s="49" t="s">
        <v>64</v>
      </c>
      <c r="F125" s="49" t="s">
        <v>178</v>
      </c>
      <c r="G125" s="49" t="s">
        <v>25</v>
      </c>
      <c r="H125" s="52">
        <v>45617</v>
      </c>
      <c r="I125" s="49">
        <v>2</v>
      </c>
      <c r="J125" s="49"/>
      <c r="K125" s="50"/>
      <c r="L125" s="51"/>
    </row>
    <row r="126" spans="2:12" x14ac:dyDescent="0.3">
      <c r="B126" s="37">
        <v>118</v>
      </c>
      <c r="C126" s="64"/>
      <c r="D126" s="36" t="s">
        <v>49</v>
      </c>
      <c r="E126" s="49" t="s">
        <v>64</v>
      </c>
      <c r="F126" s="49" t="s">
        <v>179</v>
      </c>
      <c r="G126" s="49" t="s">
        <v>25</v>
      </c>
      <c r="H126" s="52">
        <v>45636</v>
      </c>
      <c r="I126" s="49">
        <v>2</v>
      </c>
      <c r="J126" s="49"/>
      <c r="K126" s="50"/>
      <c r="L126" s="51"/>
    </row>
    <row r="127" spans="2:12" x14ac:dyDescent="0.3">
      <c r="B127" s="37">
        <v>119</v>
      </c>
      <c r="C127" s="64"/>
      <c r="D127" s="63" t="s">
        <v>90</v>
      </c>
      <c r="E127" s="49" t="s">
        <v>66</v>
      </c>
      <c r="F127" s="49" t="s">
        <v>291</v>
      </c>
      <c r="G127" s="49" t="s">
        <v>97</v>
      </c>
      <c r="H127" s="52" t="s">
        <v>133</v>
      </c>
      <c r="I127" s="49">
        <v>2</v>
      </c>
      <c r="J127" s="49"/>
      <c r="K127" s="50"/>
      <c r="L127" s="51"/>
    </row>
    <row r="128" spans="2:12" x14ac:dyDescent="0.3">
      <c r="B128" s="37">
        <v>120</v>
      </c>
      <c r="C128" s="64"/>
      <c r="D128" s="65"/>
      <c r="E128" s="49" t="s">
        <v>66</v>
      </c>
      <c r="F128" s="49" t="s">
        <v>292</v>
      </c>
      <c r="G128" s="49" t="s">
        <v>97</v>
      </c>
      <c r="H128" s="52" t="s">
        <v>134</v>
      </c>
      <c r="I128" s="49">
        <v>2</v>
      </c>
      <c r="J128" s="49"/>
      <c r="K128" s="50"/>
      <c r="L128" s="51"/>
    </row>
    <row r="129" spans="2:12" x14ac:dyDescent="0.3">
      <c r="B129" s="37">
        <v>121</v>
      </c>
      <c r="C129" s="64"/>
      <c r="D129" s="55" t="s">
        <v>135</v>
      </c>
      <c r="E129" s="49" t="s">
        <v>66</v>
      </c>
      <c r="F129" s="49" t="s">
        <v>293</v>
      </c>
      <c r="G129" s="49" t="s">
        <v>97</v>
      </c>
      <c r="H129" s="52" t="s">
        <v>136</v>
      </c>
      <c r="I129" s="49">
        <v>2</v>
      </c>
      <c r="J129" s="49"/>
      <c r="K129" s="50"/>
      <c r="L129" s="51"/>
    </row>
    <row r="130" spans="2:12" x14ac:dyDescent="0.3">
      <c r="B130" s="37">
        <v>122</v>
      </c>
      <c r="C130" s="64"/>
      <c r="D130" s="63" t="s">
        <v>137</v>
      </c>
      <c r="E130" s="49" t="s">
        <v>66</v>
      </c>
      <c r="F130" s="49" t="s">
        <v>174</v>
      </c>
      <c r="G130" s="49" t="s">
        <v>97</v>
      </c>
      <c r="H130" s="52" t="s">
        <v>138</v>
      </c>
      <c r="I130" s="49">
        <v>2</v>
      </c>
      <c r="J130" s="49"/>
      <c r="K130" s="50"/>
      <c r="L130" s="51"/>
    </row>
    <row r="131" spans="2:12" x14ac:dyDescent="0.3">
      <c r="B131" s="37">
        <v>123</v>
      </c>
      <c r="C131" s="64"/>
      <c r="D131" s="64"/>
      <c r="E131" s="49" t="s">
        <v>66</v>
      </c>
      <c r="F131" s="49" t="s">
        <v>175</v>
      </c>
      <c r="G131" s="49" t="s">
        <v>97</v>
      </c>
      <c r="H131" s="52" t="s">
        <v>139</v>
      </c>
      <c r="I131" s="49">
        <v>2</v>
      </c>
      <c r="J131" s="49"/>
      <c r="K131" s="50"/>
      <c r="L131" s="51"/>
    </row>
    <row r="132" spans="2:12" x14ac:dyDescent="0.3">
      <c r="B132" s="37">
        <v>124</v>
      </c>
      <c r="C132" s="64"/>
      <c r="D132" s="65"/>
      <c r="E132" s="49" t="s">
        <v>66</v>
      </c>
      <c r="F132" s="49" t="s">
        <v>176</v>
      </c>
      <c r="G132" s="49" t="s">
        <v>97</v>
      </c>
      <c r="H132" s="52" t="s">
        <v>139</v>
      </c>
      <c r="I132" s="49">
        <v>2</v>
      </c>
      <c r="J132" s="49"/>
      <c r="K132" s="50"/>
      <c r="L132" s="51"/>
    </row>
    <row r="133" spans="2:12" x14ac:dyDescent="0.3">
      <c r="B133" s="37">
        <v>125</v>
      </c>
      <c r="C133" s="64"/>
      <c r="D133" s="63" t="s">
        <v>98</v>
      </c>
      <c r="E133" s="49" t="s">
        <v>66</v>
      </c>
      <c r="F133" s="49" t="s">
        <v>294</v>
      </c>
      <c r="G133" s="49" t="s">
        <v>97</v>
      </c>
      <c r="H133" s="52" t="s">
        <v>140</v>
      </c>
      <c r="I133" s="49">
        <v>2</v>
      </c>
      <c r="J133" s="49"/>
      <c r="K133" s="50"/>
      <c r="L133" s="51"/>
    </row>
    <row r="134" spans="2:12" x14ac:dyDescent="0.3">
      <c r="B134" s="37">
        <v>126</v>
      </c>
      <c r="C134" s="64"/>
      <c r="D134" s="65"/>
      <c r="E134" s="49" t="s">
        <v>66</v>
      </c>
      <c r="F134" s="49" t="s">
        <v>295</v>
      </c>
      <c r="G134" s="49" t="s">
        <v>97</v>
      </c>
      <c r="H134" s="52" t="s">
        <v>138</v>
      </c>
      <c r="I134" s="49">
        <v>2</v>
      </c>
      <c r="J134" s="49"/>
      <c r="K134" s="50"/>
      <c r="L134" s="51"/>
    </row>
    <row r="135" spans="2:12" x14ac:dyDescent="0.3">
      <c r="B135" s="37">
        <v>127</v>
      </c>
      <c r="C135" s="64"/>
      <c r="D135" s="63" t="s">
        <v>53</v>
      </c>
      <c r="E135" s="49" t="s">
        <v>66</v>
      </c>
      <c r="F135" s="49" t="s">
        <v>296</v>
      </c>
      <c r="G135" s="49" t="s">
        <v>97</v>
      </c>
      <c r="H135" s="52" t="s">
        <v>134</v>
      </c>
      <c r="I135" s="49">
        <v>2</v>
      </c>
      <c r="J135" s="49"/>
      <c r="K135" s="50"/>
      <c r="L135" s="51"/>
    </row>
    <row r="136" spans="2:12" x14ac:dyDescent="0.3">
      <c r="B136" s="37">
        <v>128</v>
      </c>
      <c r="C136" s="64"/>
      <c r="D136" s="65"/>
      <c r="E136" s="49" t="s">
        <v>66</v>
      </c>
      <c r="F136" s="49" t="s">
        <v>297</v>
      </c>
      <c r="G136" s="49" t="s">
        <v>122</v>
      </c>
      <c r="H136" s="52" t="s">
        <v>173</v>
      </c>
      <c r="I136" s="49">
        <v>2</v>
      </c>
      <c r="J136" s="49"/>
      <c r="K136" s="50"/>
      <c r="L136" s="51"/>
    </row>
    <row r="137" spans="2:12" x14ac:dyDescent="0.3">
      <c r="B137" s="37">
        <v>129</v>
      </c>
      <c r="C137" s="64"/>
      <c r="D137" s="63" t="s">
        <v>170</v>
      </c>
      <c r="E137" s="49" t="s">
        <v>66</v>
      </c>
      <c r="F137" s="49" t="s">
        <v>298</v>
      </c>
      <c r="G137" s="49" t="s">
        <v>97</v>
      </c>
      <c r="H137" s="52" t="s">
        <v>171</v>
      </c>
      <c r="I137" s="49">
        <v>2</v>
      </c>
      <c r="J137" s="49"/>
      <c r="K137" s="50"/>
      <c r="L137" s="51"/>
    </row>
    <row r="138" spans="2:12" x14ac:dyDescent="0.3">
      <c r="B138" s="37">
        <v>130</v>
      </c>
      <c r="C138" s="64"/>
      <c r="D138" s="65"/>
      <c r="E138" s="49" t="s">
        <v>66</v>
      </c>
      <c r="F138" s="49" t="s">
        <v>299</v>
      </c>
      <c r="G138" s="49" t="s">
        <v>122</v>
      </c>
      <c r="H138" s="52" t="s">
        <v>172</v>
      </c>
      <c r="I138" s="49">
        <v>2</v>
      </c>
      <c r="J138" s="49"/>
      <c r="K138" s="50"/>
      <c r="L138" s="51"/>
    </row>
    <row r="139" spans="2:12" x14ac:dyDescent="0.3">
      <c r="B139" s="37">
        <v>131</v>
      </c>
      <c r="C139" s="64"/>
      <c r="D139" s="63" t="s">
        <v>169</v>
      </c>
      <c r="E139" s="49" t="s">
        <v>66</v>
      </c>
      <c r="F139" s="49" t="s">
        <v>300</v>
      </c>
      <c r="G139" s="49" t="s">
        <v>97</v>
      </c>
      <c r="H139" s="52" t="s">
        <v>138</v>
      </c>
      <c r="I139" s="49">
        <v>2</v>
      </c>
      <c r="J139" s="49"/>
      <c r="K139" s="50"/>
      <c r="L139" s="51"/>
    </row>
    <row r="140" spans="2:12" x14ac:dyDescent="0.3">
      <c r="B140" s="37">
        <v>132</v>
      </c>
      <c r="C140" s="64"/>
      <c r="D140" s="65"/>
      <c r="E140" s="49" t="s">
        <v>66</v>
      </c>
      <c r="F140" s="49" t="s">
        <v>301</v>
      </c>
      <c r="G140" s="49" t="s">
        <v>122</v>
      </c>
      <c r="H140" s="52" t="s">
        <v>168</v>
      </c>
      <c r="I140" s="49">
        <v>2</v>
      </c>
      <c r="J140" s="49"/>
      <c r="K140" s="50"/>
      <c r="L140" s="51"/>
    </row>
    <row r="141" spans="2:12" x14ac:dyDescent="0.3">
      <c r="B141" s="37">
        <v>133</v>
      </c>
      <c r="C141" s="64"/>
      <c r="D141" s="63" t="s">
        <v>31</v>
      </c>
      <c r="E141" s="49" t="s">
        <v>66</v>
      </c>
      <c r="F141" s="49" t="s">
        <v>302</v>
      </c>
      <c r="G141" s="49" t="s">
        <v>97</v>
      </c>
      <c r="H141" s="49" t="s">
        <v>165</v>
      </c>
      <c r="I141" s="49">
        <v>2</v>
      </c>
      <c r="J141" s="49"/>
      <c r="K141" s="50"/>
      <c r="L141" s="51"/>
    </row>
    <row r="142" spans="2:12" x14ac:dyDescent="0.3">
      <c r="B142" s="37">
        <v>134</v>
      </c>
      <c r="C142" s="64"/>
      <c r="D142" s="64"/>
      <c r="E142" s="49" t="s">
        <v>66</v>
      </c>
      <c r="F142" s="49" t="s">
        <v>303</v>
      </c>
      <c r="G142" s="49" t="s">
        <v>97</v>
      </c>
      <c r="H142" s="52" t="s">
        <v>166</v>
      </c>
      <c r="I142" s="49">
        <v>2</v>
      </c>
      <c r="J142" s="49"/>
      <c r="K142" s="50"/>
      <c r="L142" s="51"/>
    </row>
    <row r="143" spans="2:12" x14ac:dyDescent="0.3">
      <c r="B143" s="37">
        <v>135</v>
      </c>
      <c r="C143" s="64"/>
      <c r="D143" s="65"/>
      <c r="E143" s="49" t="s">
        <v>66</v>
      </c>
      <c r="F143" s="49" t="s">
        <v>304</v>
      </c>
      <c r="G143" s="49" t="s">
        <v>122</v>
      </c>
      <c r="H143" s="52" t="s">
        <v>167</v>
      </c>
      <c r="I143" s="49">
        <v>2</v>
      </c>
      <c r="J143" s="49"/>
      <c r="K143" s="50"/>
      <c r="L143" s="51"/>
    </row>
    <row r="144" spans="2:12" x14ac:dyDescent="0.3">
      <c r="B144" s="37">
        <v>136</v>
      </c>
      <c r="C144" s="64"/>
      <c r="D144" s="63" t="s">
        <v>33</v>
      </c>
      <c r="E144" s="49" t="s">
        <v>66</v>
      </c>
      <c r="F144" s="49" t="s">
        <v>305</v>
      </c>
      <c r="G144" s="49" t="s">
        <v>97</v>
      </c>
      <c r="H144" s="52" t="s">
        <v>140</v>
      </c>
      <c r="I144" s="49">
        <v>2</v>
      </c>
      <c r="J144" s="49"/>
      <c r="K144" s="50"/>
      <c r="L144" s="51"/>
    </row>
    <row r="145" spans="2:18" x14ac:dyDescent="0.3">
      <c r="B145" s="37">
        <v>137</v>
      </c>
      <c r="C145" s="64"/>
      <c r="D145" s="64"/>
      <c r="E145" s="49" t="s">
        <v>66</v>
      </c>
      <c r="F145" s="49" t="s">
        <v>306</v>
      </c>
      <c r="G145" s="49" t="s">
        <v>97</v>
      </c>
      <c r="H145" s="52" t="s">
        <v>164</v>
      </c>
      <c r="I145" s="49">
        <v>2</v>
      </c>
      <c r="J145" s="49"/>
      <c r="K145" s="50"/>
      <c r="L145" s="51"/>
    </row>
    <row r="146" spans="2:18" x14ac:dyDescent="0.3">
      <c r="B146" s="37">
        <v>138</v>
      </c>
      <c r="C146" s="64"/>
      <c r="D146" s="65"/>
      <c r="E146" s="49" t="s">
        <v>66</v>
      </c>
      <c r="F146" s="49" t="s">
        <v>307</v>
      </c>
      <c r="G146" s="49" t="s">
        <v>122</v>
      </c>
      <c r="H146" s="52" t="s">
        <v>158</v>
      </c>
      <c r="I146" s="49">
        <v>2</v>
      </c>
      <c r="J146" s="49"/>
      <c r="K146" s="50"/>
      <c r="L146" s="51"/>
    </row>
    <row r="147" spans="2:18" x14ac:dyDescent="0.3">
      <c r="B147" s="37">
        <v>139</v>
      </c>
      <c r="C147" s="64"/>
      <c r="D147" s="63" t="s">
        <v>30</v>
      </c>
      <c r="E147" s="49" t="s">
        <v>66</v>
      </c>
      <c r="F147" s="49" t="s">
        <v>308</v>
      </c>
      <c r="G147" s="49" t="s">
        <v>14</v>
      </c>
      <c r="H147" s="52" t="s">
        <v>136</v>
      </c>
      <c r="I147" s="49">
        <v>2</v>
      </c>
      <c r="J147" s="49"/>
      <c r="K147" s="50"/>
      <c r="L147" s="51"/>
    </row>
    <row r="148" spans="2:18" x14ac:dyDescent="0.3">
      <c r="B148" s="37">
        <v>140</v>
      </c>
      <c r="C148" s="64"/>
      <c r="D148" s="64"/>
      <c r="E148" s="49" t="s">
        <v>66</v>
      </c>
      <c r="F148" s="49" t="s">
        <v>309</v>
      </c>
      <c r="G148" s="49" t="s">
        <v>87</v>
      </c>
      <c r="H148" s="52" t="s">
        <v>163</v>
      </c>
      <c r="I148" s="49">
        <v>2</v>
      </c>
      <c r="J148" s="49"/>
      <c r="K148" s="50"/>
      <c r="L148" s="51"/>
    </row>
    <row r="149" spans="2:18" x14ac:dyDescent="0.3">
      <c r="B149" s="37">
        <v>141</v>
      </c>
      <c r="C149" s="64"/>
      <c r="D149" s="65"/>
      <c r="E149" s="49" t="s">
        <v>66</v>
      </c>
      <c r="F149" s="49" t="s">
        <v>310</v>
      </c>
      <c r="G149" s="49" t="s">
        <v>87</v>
      </c>
      <c r="H149" s="52" t="s">
        <v>149</v>
      </c>
      <c r="I149" s="49">
        <v>2</v>
      </c>
      <c r="J149" s="49"/>
      <c r="K149" s="50"/>
      <c r="L149" s="51"/>
    </row>
    <row r="150" spans="2:18" x14ac:dyDescent="0.3">
      <c r="B150" s="37">
        <v>142</v>
      </c>
      <c r="C150" s="64"/>
      <c r="D150" s="63" t="s">
        <v>92</v>
      </c>
      <c r="E150" s="49" t="s">
        <v>66</v>
      </c>
      <c r="F150" s="49" t="s">
        <v>311</v>
      </c>
      <c r="G150" s="49" t="s">
        <v>14</v>
      </c>
      <c r="H150" s="52" t="s">
        <v>161</v>
      </c>
      <c r="I150" s="49">
        <v>2</v>
      </c>
      <c r="J150" s="49"/>
      <c r="K150" s="50"/>
      <c r="L150" s="51"/>
    </row>
    <row r="151" spans="2:18" x14ac:dyDescent="0.3">
      <c r="B151" s="37">
        <v>143</v>
      </c>
      <c r="C151" s="64"/>
      <c r="D151" s="65"/>
      <c r="E151" s="49" t="s">
        <v>66</v>
      </c>
      <c r="F151" s="49" t="s">
        <v>312</v>
      </c>
      <c r="G151" s="49" t="s">
        <v>87</v>
      </c>
      <c r="H151" s="52" t="s">
        <v>162</v>
      </c>
      <c r="I151" s="49">
        <v>2</v>
      </c>
      <c r="J151" s="49"/>
      <c r="K151" s="50"/>
      <c r="L151" s="51"/>
    </row>
    <row r="152" spans="2:18" x14ac:dyDescent="0.3">
      <c r="B152" s="37">
        <v>144</v>
      </c>
      <c r="C152" s="64"/>
      <c r="D152" s="63" t="s">
        <v>99</v>
      </c>
      <c r="E152" s="49" t="s">
        <v>66</v>
      </c>
      <c r="F152" s="49" t="s">
        <v>313</v>
      </c>
      <c r="G152" s="49" t="s">
        <v>14</v>
      </c>
      <c r="H152" s="52" t="s">
        <v>133</v>
      </c>
      <c r="I152" s="49">
        <v>2</v>
      </c>
      <c r="J152" s="49"/>
      <c r="K152" s="50"/>
      <c r="L152" s="51"/>
    </row>
    <row r="153" spans="2:18" x14ac:dyDescent="0.3">
      <c r="B153" s="37">
        <v>145</v>
      </c>
      <c r="C153" s="64"/>
      <c r="D153" s="64"/>
      <c r="E153" s="49" t="s">
        <v>66</v>
      </c>
      <c r="F153" s="49" t="s">
        <v>314</v>
      </c>
      <c r="G153" s="49" t="s">
        <v>87</v>
      </c>
      <c r="H153" s="52" t="s">
        <v>156</v>
      </c>
      <c r="I153" s="49">
        <v>2</v>
      </c>
      <c r="J153" s="49"/>
      <c r="K153" s="50"/>
      <c r="L153" s="51"/>
    </row>
    <row r="154" spans="2:18" x14ac:dyDescent="0.3">
      <c r="B154" s="37">
        <v>146</v>
      </c>
      <c r="C154" s="64"/>
      <c r="D154" s="64"/>
      <c r="E154" s="49" t="s">
        <v>66</v>
      </c>
      <c r="F154" s="49" t="s">
        <v>315</v>
      </c>
      <c r="G154" s="49" t="s">
        <v>87</v>
      </c>
      <c r="H154" s="52" t="s">
        <v>157</v>
      </c>
      <c r="I154" s="49">
        <v>2</v>
      </c>
      <c r="J154" s="49"/>
      <c r="K154" s="50"/>
      <c r="L154" s="51"/>
    </row>
    <row r="155" spans="2:18" x14ac:dyDescent="0.3">
      <c r="B155" s="37">
        <v>147</v>
      </c>
      <c r="C155" s="64"/>
      <c r="D155" s="64"/>
      <c r="E155" s="49" t="s">
        <v>66</v>
      </c>
      <c r="F155" s="49" t="s">
        <v>316</v>
      </c>
      <c r="G155" s="49" t="s">
        <v>87</v>
      </c>
      <c r="H155" s="52" t="s">
        <v>158</v>
      </c>
      <c r="I155" s="49">
        <v>2</v>
      </c>
      <c r="J155" s="49"/>
      <c r="K155" s="50"/>
      <c r="L155" s="51"/>
    </row>
    <row r="156" spans="2:18" x14ac:dyDescent="0.3">
      <c r="B156" s="37">
        <v>148</v>
      </c>
      <c r="C156" s="64"/>
      <c r="D156" s="64"/>
      <c r="E156" s="49" t="s">
        <v>66</v>
      </c>
      <c r="F156" s="49" t="s">
        <v>317</v>
      </c>
      <c r="G156" s="49" t="s">
        <v>87</v>
      </c>
      <c r="H156" s="52" t="s">
        <v>158</v>
      </c>
      <c r="I156" s="49">
        <v>2</v>
      </c>
      <c r="J156" s="49"/>
      <c r="K156" s="50"/>
      <c r="L156" s="51"/>
    </row>
    <row r="157" spans="2:18" x14ac:dyDescent="0.3">
      <c r="B157" s="37">
        <v>149</v>
      </c>
      <c r="C157" s="64"/>
      <c r="D157" s="64"/>
      <c r="E157" s="49" t="s">
        <v>66</v>
      </c>
      <c r="F157" s="49" t="s">
        <v>318</v>
      </c>
      <c r="G157" s="49" t="s">
        <v>87</v>
      </c>
      <c r="H157" s="52" t="s">
        <v>159</v>
      </c>
      <c r="I157" s="49">
        <v>2</v>
      </c>
      <c r="J157" s="49"/>
      <c r="K157" s="50"/>
      <c r="L157" s="51"/>
    </row>
    <row r="158" spans="2:18" x14ac:dyDescent="0.3">
      <c r="B158" s="37">
        <v>150</v>
      </c>
      <c r="C158" s="64"/>
      <c r="D158" s="65"/>
      <c r="E158" s="49" t="s">
        <v>66</v>
      </c>
      <c r="F158" s="49" t="s">
        <v>319</v>
      </c>
      <c r="G158" s="49" t="s">
        <v>87</v>
      </c>
      <c r="H158" s="52" t="s">
        <v>160</v>
      </c>
      <c r="I158" s="49">
        <v>2</v>
      </c>
      <c r="J158" s="49"/>
      <c r="K158" s="50"/>
      <c r="L158" s="51"/>
    </row>
    <row r="159" spans="2:18" x14ac:dyDescent="0.3">
      <c r="B159" s="37">
        <v>151</v>
      </c>
      <c r="C159" s="64"/>
      <c r="D159" s="63" t="s">
        <v>155</v>
      </c>
      <c r="E159" s="49" t="s">
        <v>66</v>
      </c>
      <c r="F159" s="49" t="s">
        <v>320</v>
      </c>
      <c r="G159" s="49" t="s">
        <v>14</v>
      </c>
      <c r="H159" s="52" t="s">
        <v>152</v>
      </c>
      <c r="I159" s="49">
        <v>2</v>
      </c>
      <c r="J159" s="49"/>
      <c r="K159" s="50"/>
      <c r="L159" s="51"/>
      <c r="M159" s="8"/>
      <c r="N159" s="8"/>
      <c r="O159" s="8"/>
      <c r="P159" s="8"/>
      <c r="Q159" s="8"/>
      <c r="R159" s="8"/>
    </row>
    <row r="160" spans="2:18" x14ac:dyDescent="0.3">
      <c r="B160" s="37">
        <v>152</v>
      </c>
      <c r="C160" s="64"/>
      <c r="D160" s="64"/>
      <c r="E160" s="49" t="s">
        <v>66</v>
      </c>
      <c r="F160" s="49" t="s">
        <v>321</v>
      </c>
      <c r="G160" s="49" t="s">
        <v>14</v>
      </c>
      <c r="H160" s="52" t="s">
        <v>152</v>
      </c>
      <c r="I160" s="49">
        <v>2</v>
      </c>
      <c r="J160" s="49"/>
      <c r="K160" s="50"/>
      <c r="L160" s="51"/>
      <c r="M160" s="8"/>
      <c r="N160" s="8"/>
      <c r="O160" s="8"/>
      <c r="P160" s="8"/>
      <c r="Q160" s="8"/>
      <c r="R160" s="8"/>
    </row>
    <row r="161" spans="2:18" x14ac:dyDescent="0.3">
      <c r="B161" s="37">
        <v>153</v>
      </c>
      <c r="C161" s="64"/>
      <c r="D161" s="64"/>
      <c r="E161" s="49" t="s">
        <v>66</v>
      </c>
      <c r="F161" s="49" t="s">
        <v>322</v>
      </c>
      <c r="G161" s="49" t="s">
        <v>87</v>
      </c>
      <c r="H161" s="52" t="s">
        <v>153</v>
      </c>
      <c r="I161" s="49">
        <v>2</v>
      </c>
      <c r="J161" s="49"/>
      <c r="K161" s="50"/>
      <c r="L161" s="51"/>
      <c r="M161" s="8"/>
      <c r="N161" s="8"/>
      <c r="O161" s="8"/>
      <c r="P161" s="8"/>
      <c r="Q161" s="8"/>
      <c r="R161" s="8"/>
    </row>
    <row r="162" spans="2:18" x14ac:dyDescent="0.3">
      <c r="B162" s="37">
        <v>154</v>
      </c>
      <c r="C162" s="64"/>
      <c r="D162" s="65"/>
      <c r="E162" s="49" t="s">
        <v>66</v>
      </c>
      <c r="F162" s="49" t="s">
        <v>323</v>
      </c>
      <c r="G162" s="49" t="s">
        <v>87</v>
      </c>
      <c r="H162" s="52" t="s">
        <v>154</v>
      </c>
      <c r="I162" s="49">
        <v>2</v>
      </c>
      <c r="J162" s="49"/>
      <c r="K162" s="50"/>
      <c r="L162" s="51"/>
      <c r="M162" s="8"/>
      <c r="N162" s="8"/>
      <c r="O162" s="8"/>
      <c r="P162" s="8"/>
      <c r="Q162" s="8"/>
      <c r="R162" s="8"/>
    </row>
    <row r="163" spans="2:18" x14ac:dyDescent="0.3">
      <c r="B163" s="37">
        <v>155</v>
      </c>
      <c r="C163" s="64"/>
      <c r="D163" s="63" t="s">
        <v>29</v>
      </c>
      <c r="E163" s="49" t="s">
        <v>66</v>
      </c>
      <c r="F163" s="49" t="s">
        <v>324</v>
      </c>
      <c r="G163" s="49" t="s">
        <v>14</v>
      </c>
      <c r="H163" s="52" t="s">
        <v>150</v>
      </c>
      <c r="I163" s="49">
        <v>2</v>
      </c>
      <c r="J163" s="49"/>
      <c r="K163" s="50"/>
      <c r="L163" s="51"/>
      <c r="M163" s="8"/>
      <c r="N163" s="8"/>
      <c r="O163" s="8"/>
      <c r="P163" s="8"/>
      <c r="Q163" s="8"/>
      <c r="R163" s="8"/>
    </row>
    <row r="164" spans="2:18" x14ac:dyDescent="0.3">
      <c r="B164" s="37">
        <v>156</v>
      </c>
      <c r="C164" s="64"/>
      <c r="D164" s="65"/>
      <c r="E164" s="49" t="s">
        <v>66</v>
      </c>
      <c r="F164" s="49" t="s">
        <v>325</v>
      </c>
      <c r="G164" s="49" t="s">
        <v>87</v>
      </c>
      <c r="H164" s="52" t="s">
        <v>151</v>
      </c>
      <c r="I164" s="49">
        <v>2</v>
      </c>
      <c r="J164" s="49"/>
      <c r="K164" s="50"/>
      <c r="L164" s="51"/>
      <c r="M164" s="8"/>
      <c r="N164" s="8"/>
      <c r="O164" s="8"/>
      <c r="P164" s="8"/>
      <c r="Q164" s="8"/>
      <c r="R164" s="8"/>
    </row>
    <row r="165" spans="2:18" x14ac:dyDescent="0.3">
      <c r="B165" s="37">
        <v>157</v>
      </c>
      <c r="C165" s="64"/>
      <c r="D165" s="55" t="s">
        <v>145</v>
      </c>
      <c r="E165" s="49" t="s">
        <v>66</v>
      </c>
      <c r="F165" s="49" t="s">
        <v>326</v>
      </c>
      <c r="G165" s="49" t="s">
        <v>14</v>
      </c>
      <c r="H165" s="52">
        <v>45544</v>
      </c>
      <c r="I165" s="49">
        <v>2</v>
      </c>
      <c r="J165" s="49"/>
      <c r="K165" s="50"/>
      <c r="L165" s="51"/>
      <c r="M165" s="8"/>
      <c r="N165" s="8"/>
      <c r="O165" s="8"/>
      <c r="P165" s="8"/>
      <c r="Q165" s="8"/>
      <c r="R165" s="8"/>
    </row>
    <row r="166" spans="2:18" x14ac:dyDescent="0.3">
      <c r="B166" s="37">
        <v>158</v>
      </c>
      <c r="C166" s="64"/>
      <c r="D166" s="63" t="s">
        <v>147</v>
      </c>
      <c r="E166" s="49" t="s">
        <v>66</v>
      </c>
      <c r="F166" s="49" t="s">
        <v>327</v>
      </c>
      <c r="G166" s="49" t="s">
        <v>87</v>
      </c>
      <c r="H166" s="52" t="s">
        <v>148</v>
      </c>
      <c r="I166" s="49">
        <v>2</v>
      </c>
      <c r="J166" s="49"/>
      <c r="K166" s="50"/>
      <c r="L166" s="51"/>
      <c r="M166" s="8"/>
      <c r="N166" s="8"/>
      <c r="O166" s="8"/>
      <c r="P166" s="8"/>
      <c r="Q166" s="8"/>
      <c r="R166" s="8"/>
    </row>
    <row r="167" spans="2:18" x14ac:dyDescent="0.3">
      <c r="B167" s="37">
        <v>159</v>
      </c>
      <c r="C167" s="64"/>
      <c r="D167" s="65"/>
      <c r="E167" s="49" t="s">
        <v>66</v>
      </c>
      <c r="F167" s="49" t="s">
        <v>328</v>
      </c>
      <c r="G167" s="49" t="s">
        <v>87</v>
      </c>
      <c r="H167" s="52" t="s">
        <v>149</v>
      </c>
      <c r="I167" s="49">
        <v>2</v>
      </c>
      <c r="J167" s="49"/>
      <c r="K167" s="50"/>
      <c r="L167" s="51"/>
      <c r="M167" s="8"/>
      <c r="N167" s="8"/>
      <c r="O167" s="8"/>
      <c r="P167" s="8"/>
      <c r="Q167" s="8"/>
      <c r="R167" s="8"/>
    </row>
    <row r="168" spans="2:18" x14ac:dyDescent="0.3">
      <c r="B168" s="37">
        <v>160</v>
      </c>
      <c r="C168" s="64"/>
      <c r="D168" s="55" t="s">
        <v>146</v>
      </c>
      <c r="E168" s="49" t="s">
        <v>66</v>
      </c>
      <c r="F168" s="49" t="s">
        <v>329</v>
      </c>
      <c r="G168" s="49" t="s">
        <v>87</v>
      </c>
      <c r="H168" s="52">
        <v>45579</v>
      </c>
      <c r="I168" s="49">
        <v>2</v>
      </c>
      <c r="J168" s="49"/>
      <c r="K168" s="50"/>
      <c r="L168" s="51"/>
      <c r="M168" s="8"/>
      <c r="N168" s="8"/>
      <c r="O168" s="8"/>
      <c r="P168" s="8"/>
      <c r="Q168" s="8"/>
      <c r="R168" s="8"/>
    </row>
    <row r="169" spans="2:18" x14ac:dyDescent="0.3">
      <c r="B169" s="37">
        <v>161</v>
      </c>
      <c r="C169" s="64"/>
      <c r="D169" s="55" t="s">
        <v>144</v>
      </c>
      <c r="E169" s="49" t="s">
        <v>66</v>
      </c>
      <c r="F169" s="49" t="s">
        <v>330</v>
      </c>
      <c r="G169" s="49" t="s">
        <v>87</v>
      </c>
      <c r="H169" s="52">
        <v>45608</v>
      </c>
      <c r="I169" s="49">
        <v>2</v>
      </c>
      <c r="J169" s="49"/>
      <c r="K169" s="50"/>
      <c r="L169" s="51"/>
      <c r="M169" s="8"/>
      <c r="N169" s="8"/>
      <c r="O169" s="8"/>
      <c r="P169" s="8"/>
      <c r="Q169" s="8"/>
      <c r="R169" s="8"/>
    </row>
    <row r="170" spans="2:18" x14ac:dyDescent="0.3">
      <c r="B170" s="37">
        <v>162</v>
      </c>
      <c r="C170" s="64"/>
      <c r="D170" s="56" t="s">
        <v>51</v>
      </c>
      <c r="E170" s="49" t="s">
        <v>66</v>
      </c>
      <c r="F170" s="49" t="s">
        <v>331</v>
      </c>
      <c r="G170" s="49" t="s">
        <v>87</v>
      </c>
      <c r="H170" s="52">
        <v>45623</v>
      </c>
      <c r="I170" s="49">
        <v>2</v>
      </c>
      <c r="J170" s="49"/>
      <c r="K170" s="50"/>
      <c r="L170" s="51"/>
      <c r="M170" s="8"/>
      <c r="N170" s="8"/>
      <c r="O170" s="8"/>
      <c r="P170" s="8"/>
      <c r="Q170" s="8"/>
      <c r="R170" s="8"/>
    </row>
    <row r="171" spans="2:18" x14ac:dyDescent="0.3">
      <c r="B171" s="37">
        <v>163</v>
      </c>
      <c r="C171" s="64"/>
      <c r="D171" s="63" t="s">
        <v>52</v>
      </c>
      <c r="E171" s="49" t="s">
        <v>66</v>
      </c>
      <c r="F171" s="49" t="s">
        <v>332</v>
      </c>
      <c r="G171" s="49" t="s">
        <v>87</v>
      </c>
      <c r="H171" s="52" t="s">
        <v>142</v>
      </c>
      <c r="I171" s="49">
        <v>2</v>
      </c>
      <c r="J171" s="49"/>
      <c r="K171" s="50"/>
      <c r="L171" s="51"/>
      <c r="M171" s="8"/>
      <c r="N171" s="8"/>
      <c r="O171" s="8"/>
      <c r="P171" s="8"/>
      <c r="Q171" s="8"/>
      <c r="R171" s="8"/>
    </row>
    <row r="172" spans="2:18" x14ac:dyDescent="0.3">
      <c r="B172" s="37">
        <v>164</v>
      </c>
      <c r="C172" s="64"/>
      <c r="D172" s="64"/>
      <c r="E172" s="49" t="s">
        <v>66</v>
      </c>
      <c r="F172" s="49" t="s">
        <v>333</v>
      </c>
      <c r="G172" s="49" t="s">
        <v>87</v>
      </c>
      <c r="H172" s="52" t="s">
        <v>143</v>
      </c>
      <c r="I172" s="49">
        <v>2</v>
      </c>
      <c r="J172" s="49"/>
      <c r="K172" s="50"/>
      <c r="L172" s="51"/>
      <c r="M172" s="8"/>
      <c r="N172" s="8"/>
      <c r="O172" s="8"/>
      <c r="P172" s="8"/>
      <c r="Q172" s="8"/>
      <c r="R172" s="8"/>
    </row>
    <row r="173" spans="2:18" x14ac:dyDescent="0.3">
      <c r="B173" s="37">
        <v>165</v>
      </c>
      <c r="C173" s="64"/>
      <c r="D173" s="64"/>
      <c r="E173" s="49" t="s">
        <v>66</v>
      </c>
      <c r="F173" s="49" t="s">
        <v>334</v>
      </c>
      <c r="G173" s="49" t="s">
        <v>87</v>
      </c>
      <c r="H173" s="52" t="s">
        <v>141</v>
      </c>
      <c r="I173" s="49">
        <v>2</v>
      </c>
      <c r="J173" s="49"/>
      <c r="K173" s="50"/>
      <c r="L173" s="51"/>
      <c r="M173" s="8"/>
      <c r="N173" s="8"/>
      <c r="O173" s="8"/>
      <c r="P173" s="8"/>
      <c r="Q173" s="8"/>
      <c r="R173" s="8"/>
    </row>
    <row r="174" spans="2:18" x14ac:dyDescent="0.3">
      <c r="B174" s="37">
        <v>166</v>
      </c>
      <c r="C174" s="65"/>
      <c r="D174" s="65"/>
      <c r="E174" s="49" t="s">
        <v>66</v>
      </c>
      <c r="F174" s="49" t="s">
        <v>335</v>
      </c>
      <c r="G174" s="49" t="s">
        <v>87</v>
      </c>
      <c r="H174" s="52">
        <v>45636</v>
      </c>
      <c r="I174" s="49">
        <v>2</v>
      </c>
      <c r="J174" s="49"/>
      <c r="K174" s="50"/>
      <c r="L174" s="51"/>
      <c r="M174" s="8"/>
      <c r="N174" s="8"/>
      <c r="O174" s="8"/>
      <c r="P174" s="8"/>
      <c r="Q174" s="8"/>
      <c r="R174" s="8"/>
    </row>
    <row r="175" spans="2:18" x14ac:dyDescent="0.3">
      <c r="B175" s="37">
        <v>167</v>
      </c>
      <c r="C175" s="75" t="s">
        <v>74</v>
      </c>
      <c r="D175" s="75" t="s">
        <v>75</v>
      </c>
      <c r="E175" s="59" t="s">
        <v>74</v>
      </c>
      <c r="F175" s="60" t="s">
        <v>76</v>
      </c>
      <c r="G175" s="60" t="s">
        <v>67</v>
      </c>
      <c r="H175" s="60" t="s">
        <v>68</v>
      </c>
      <c r="I175" s="60">
        <v>1</v>
      </c>
      <c r="J175" s="60"/>
      <c r="K175" s="61"/>
      <c r="L175" s="62"/>
      <c r="M175" s="3"/>
      <c r="N175" s="3"/>
      <c r="O175" s="11"/>
      <c r="P175" s="11"/>
      <c r="Q175" s="3"/>
      <c r="R175" s="7"/>
    </row>
    <row r="176" spans="2:18" x14ac:dyDescent="0.3">
      <c r="B176" s="37">
        <v>169</v>
      </c>
      <c r="C176" s="75"/>
      <c r="D176" s="75"/>
      <c r="E176" s="60" t="s">
        <v>77</v>
      </c>
      <c r="F176" s="60" t="s">
        <v>78</v>
      </c>
      <c r="G176" s="60" t="s">
        <v>67</v>
      </c>
      <c r="H176" s="60" t="s">
        <v>68</v>
      </c>
      <c r="I176" s="60">
        <v>1</v>
      </c>
      <c r="J176" s="60"/>
      <c r="K176" s="61"/>
      <c r="L176" s="62"/>
      <c r="M176" s="3"/>
      <c r="N176" s="3"/>
      <c r="O176" s="11"/>
      <c r="P176" s="11"/>
      <c r="Q176" s="3"/>
      <c r="R176" s="7"/>
    </row>
    <row r="177" spans="2:18" ht="17.25" thickBot="1" x14ac:dyDescent="0.35">
      <c r="B177" s="73" t="s">
        <v>79</v>
      </c>
      <c r="C177" s="74"/>
      <c r="D177" s="74"/>
      <c r="E177" s="74"/>
      <c r="F177" s="74"/>
      <c r="G177" s="74"/>
      <c r="H177" s="74"/>
      <c r="I177" s="74"/>
      <c r="J177" s="74"/>
      <c r="K177" s="32">
        <f>SUM(K9:K176)</f>
        <v>0</v>
      </c>
      <c r="L177" s="31">
        <f>COUNTIF(L9:L176,"X")</f>
        <v>0</v>
      </c>
      <c r="M177" s="3"/>
      <c r="N177" s="3"/>
      <c r="O177" s="3"/>
      <c r="P177" s="3"/>
      <c r="Q177" s="3"/>
      <c r="R177" s="7"/>
    </row>
    <row r="178" spans="2:18" x14ac:dyDescent="0.3">
      <c r="I178" s="12"/>
      <c r="M178" s="8"/>
      <c r="N178" s="8"/>
      <c r="O178" s="8"/>
      <c r="P178" s="8"/>
      <c r="Q178" s="8"/>
      <c r="R178" s="8"/>
    </row>
  </sheetData>
  <autoFilter ref="B7:L8"/>
  <mergeCells count="42">
    <mergeCell ref="G7:G8"/>
    <mergeCell ref="H7:H8"/>
    <mergeCell ref="I7:I8"/>
    <mergeCell ref="J7:J8"/>
    <mergeCell ref="B2:L2"/>
    <mergeCell ref="B7:B8"/>
    <mergeCell ref="C7:C8"/>
    <mergeCell ref="D7:D8"/>
    <mergeCell ref="E7:E8"/>
    <mergeCell ref="F7:F8"/>
    <mergeCell ref="L7:L8"/>
    <mergeCell ref="K7:K8"/>
    <mergeCell ref="B177:J177"/>
    <mergeCell ref="C175:C176"/>
    <mergeCell ref="D175:D176"/>
    <mergeCell ref="C103:C174"/>
    <mergeCell ref="D124:D125"/>
    <mergeCell ref="D103:D122"/>
    <mergeCell ref="D127:D128"/>
    <mergeCell ref="D130:D132"/>
    <mergeCell ref="D133:D134"/>
    <mergeCell ref="D171:D174"/>
    <mergeCell ref="D166:D167"/>
    <mergeCell ref="D163:D164"/>
    <mergeCell ref="D159:D162"/>
    <mergeCell ref="D152:D158"/>
    <mergeCell ref="D150:D151"/>
    <mergeCell ref="D147:D149"/>
    <mergeCell ref="D101:D102"/>
    <mergeCell ref="C51:C102"/>
    <mergeCell ref="D43:D46"/>
    <mergeCell ref="D36:D40"/>
    <mergeCell ref="D41:D42"/>
    <mergeCell ref="D95:D96"/>
    <mergeCell ref="C9:C50"/>
    <mergeCell ref="D9:D34"/>
    <mergeCell ref="D51:D90"/>
    <mergeCell ref="D144:D146"/>
    <mergeCell ref="D141:D143"/>
    <mergeCell ref="D139:D140"/>
    <mergeCell ref="D137:D138"/>
    <mergeCell ref="D135:D136"/>
  </mergeCells>
  <phoneticPr fontId="2" type="noConversion"/>
  <pageMargins left="0.7" right="0.7" top="0.75" bottom="0.75" header="0.3" footer="0.3"/>
  <pageSetup paperSize="8"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2023-12-06T02:38:22Z</cp:lastPrinted>
  <dcterms:created xsi:type="dcterms:W3CDTF">2023-12-05T08:49:47Z</dcterms:created>
  <dcterms:modified xsi:type="dcterms:W3CDTF">2025-01-07T06:14:08Z</dcterms:modified>
</cp:coreProperties>
</file>